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workbookProtection lockStructure="1"/>
  <bookViews>
    <workbookView xWindow="120" yWindow="120" windowWidth="9720" windowHeight="7320" activeTab="2"/>
  </bookViews>
  <sheets>
    <sheet name="ЧИСЛОВЫЕ ОТВЕТЫ" sheetId="1" r:id="rId1"/>
    <sheet name="ТЕКСТОВЫЕ ОТВЕТЫ" sheetId="2" r:id="rId2"/>
    <sheet name="Инструкции" sheetId="6" r:id="rId3"/>
  </sheets>
  <externalReferences>
    <externalReference r:id="rId4"/>
    <externalReference r:id="rId5"/>
  </externalReferences>
  <definedNames>
    <definedName name="_xlnm._FilterDatabase" localSheetId="1" hidden="1">'ТЕКСТОВЫЕ ОТВЕТЫ'!$B$5:$E$51</definedName>
    <definedName name="_xlnm._FilterDatabase" localSheetId="0" hidden="1">'ЧИСЛОВЫЕ ОТВЕТЫ'!$B$5:$Q$334</definedName>
    <definedName name="Z_E3EC8931_5C21_4471_B243_A0ADFC46A91D_.wvu.Cols" localSheetId="1" hidden="1">'ТЕКСТОВЫЕ ОТВЕТЫ'!$N:$AM</definedName>
    <definedName name="Z_E3EC8931_5C21_4471_B243_A0ADFC46A91D_.wvu.Cols" localSheetId="0" hidden="1">'ЧИСЛОВЫЕ ОТВЕТЫ'!$C:$C,'ЧИСЛОВЫЕ ОТВЕТЫ'!$G:$R,'ЧИСЛОВЫЕ ОТВЕТЫ'!$AA:$AZ</definedName>
    <definedName name="Z_E3EC8931_5C21_4471_B243_A0ADFC46A91D_.wvu.FilterData" localSheetId="1" hidden="1">'ТЕКСТОВЫЕ ОТВЕТЫ'!$B$5:$E$51</definedName>
    <definedName name="Z_E3EC8931_5C21_4471_B243_A0ADFC46A91D_.wvu.FilterData" localSheetId="0" hidden="1">'ЧИСЛОВЫЕ ОТВЕТЫ'!$B$5:$Q$334</definedName>
    <definedName name="еее">[2]Вспомогательный!$F$11:$F$34</definedName>
    <definedName name="ллл">[2]Вспомогательный!$E$7:$E$9</definedName>
    <definedName name="регионы0211">[1]Регионы!$C$13:$C$101</definedName>
    <definedName name="РЕГИОНЫ13" localSheetId="1">'ТЕКСТОВЫЕ ОТВЕТЫ'!#REF!</definedName>
    <definedName name="РЕГИОНЫ13">'ЧИСЛОВЫЕ ОТВЕТЫ'!$F$229:$F$311</definedName>
    <definedName name="Список1">#REF!</definedName>
    <definedName name="Список1К">#REF!</definedName>
    <definedName name="Список1М">#REF!</definedName>
    <definedName name="Список1П">#REF!</definedName>
    <definedName name="Список2">#REF!</definedName>
    <definedName name="ссс">[2]Вспомогательный!$E$3:$E$5</definedName>
    <definedName name="текст1">#REF!</definedName>
    <definedName name="текст10">#REF!</definedName>
    <definedName name="текст11">#REF!</definedName>
    <definedName name="текст12">#REF!</definedName>
    <definedName name="текст13">#REF!</definedName>
    <definedName name="текст2">#REF!</definedName>
    <definedName name="текст3">#REF!</definedName>
    <definedName name="текст4">#REF!</definedName>
    <definedName name="текст5">#REF!</definedName>
    <definedName name="текст6">#REF!</definedName>
    <definedName name="текст7">#REF!</definedName>
    <definedName name="текст8">#REF!</definedName>
    <definedName name="текст9">#REF!</definedName>
    <definedName name="щщщ">[2]Вспомогательный!$B$3:$B$90</definedName>
  </definedNames>
  <calcPr calcId="125725" fullCalcOnLoad="1"/>
  <customWorkbookViews>
    <customWorkbookView name="Марина - Личное представление" guid="{E3EC8931-5C21-4471-B243-A0ADFC46A91D}" mergeInterval="0" personalView="1" maximized="1" xWindow="1" yWindow="1" windowWidth="1362" windowHeight="548" activeSheetId="1"/>
  </customWorkbookViews>
</workbook>
</file>

<file path=xl/calcChain.xml><?xml version="1.0" encoding="utf-8"?>
<calcChain xmlns="http://schemas.openxmlformats.org/spreadsheetml/2006/main">
  <c r="E50" i="2"/>
  <c r="E49"/>
  <c r="E48"/>
  <c r="E47"/>
  <c r="E45"/>
  <c r="E44"/>
  <c r="E43"/>
  <c r="E42"/>
  <c r="E41"/>
  <c r="E40"/>
  <c r="E39"/>
  <c r="E38"/>
  <c r="E36"/>
  <c r="E35"/>
  <c r="E34"/>
  <c r="E33"/>
  <c r="E32"/>
  <c r="E31"/>
  <c r="E29"/>
  <c r="E27"/>
  <c r="E26"/>
  <c r="E25"/>
  <c r="E24"/>
  <c r="E22"/>
  <c r="E20"/>
  <c r="E19"/>
  <c r="E18"/>
  <c r="E17"/>
  <c r="E15"/>
  <c r="E14"/>
  <c r="E13"/>
  <c r="E12"/>
  <c r="E11"/>
  <c r="E9"/>
  <c r="E8"/>
  <c r="E7"/>
  <c r="J67" i="1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K20"/>
  <c r="K70"/>
  <c r="K14"/>
  <c r="K15"/>
  <c r="K16"/>
  <c r="K17"/>
  <c r="K18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3"/>
</calcChain>
</file>

<file path=xl/sharedStrings.xml><?xml version="1.0" encoding="utf-8"?>
<sst xmlns="http://schemas.openxmlformats.org/spreadsheetml/2006/main" count="771" uniqueCount="362">
  <si>
    <t>Информация (в том числе контактная) о подразделениях органов исполнительной власти субъекта РФ, на которые возложены функции по постинтернатной адаптации выпускников до 18 лет, а также от 18 до 23 лет.</t>
  </si>
  <si>
    <t xml:space="preserve">Выпускники до 18 лет находятся под попечительством: (отметить все формы), в том числе </t>
  </si>
  <si>
    <t>число выпускников</t>
  </si>
  <si>
    <t xml:space="preserve">организаций для детей-сирот </t>
  </si>
  <si>
    <t>органов опеки и попечительства по месту жительства</t>
  </si>
  <si>
    <t>выберите из списка да нет(да/ нет/…)</t>
  </si>
  <si>
    <t xml:space="preserve">специально созданных организаций по постинтернатному сопровождению выпускников </t>
  </si>
  <si>
    <t>другое (указать)</t>
  </si>
  <si>
    <t>Дополнительные гарантии и льготы</t>
  </si>
  <si>
    <t>при трудоустройстве;</t>
  </si>
  <si>
    <t>при медицинском обслуживании;</t>
  </si>
  <si>
    <t>в других случаях;</t>
  </si>
  <si>
    <t>Наличие действующего регионального закона о квотировании рабочих мест для выпускников.</t>
  </si>
  <si>
    <t>Постинтернатный патронат и иные формы сопровождения выпускников</t>
  </si>
  <si>
    <t>Наличие нормативного правового акта субъекта РФ, определяющего порядок предоставления услуг в форме постинтернатного патроната (при наличии направить  текст закона в электронном виде);</t>
  </si>
  <si>
    <t>Наличие нормативного правового акта субъекта РФ, определяющего порядок предоставления услуг по иным формам сопровождения выпускников (при наличии направить  текст закона в электронном виде);</t>
  </si>
  <si>
    <t>Перечислить формы сопровождения выпускников</t>
  </si>
  <si>
    <t>Число выпускников, находящихся на постинтернатном патронате</t>
  </si>
  <si>
    <t>в том числе:    в возрасте до 18 лет</t>
  </si>
  <si>
    <t xml:space="preserve">                           в возрасте от 18 до 23 лет</t>
  </si>
  <si>
    <t>Размер вознаграждения лица, осуществляющего постинтернатный патронат выпускников.</t>
  </si>
  <si>
    <t>рублей в месяц</t>
  </si>
  <si>
    <t>Число выпускников, находящихся на иных формах сопровождения</t>
  </si>
  <si>
    <t xml:space="preserve"> в том числе:    в возрасте до 18 лет </t>
  </si>
  <si>
    <t>в возрасте от 18 до 23 лет</t>
  </si>
  <si>
    <t xml:space="preserve">Размер вознаграждения лица, осуществляющего  иные формы сопровождения выпускников. </t>
  </si>
  <si>
    <t>Перечислить государственные услуги, предоставляемые выпускникам при реализации программ социальной адаптации и сопровождения выпускников организаций для детей-сирот детей, оставшихся без попечения родителей, с указанием стоимости в месяц на 1 услугу.</t>
  </si>
  <si>
    <t xml:space="preserve">Перечислить инновационные формы работы по социальной адаптации и сопровождению выпускников организаций для детей-сирот и детей, оставшихся без попечения родителей (институт наставничества, кураторства, жилье с поддержкой, индивидуальное сопровождение, привлечение волонтеров и пр.) </t>
  </si>
  <si>
    <t xml:space="preserve">Формы поддержки одаренных (талантливых) выпускников </t>
  </si>
  <si>
    <r>
      <t xml:space="preserve">Общее число выпускников – лиц из числа детей-сирот и детей, оставшихся без попечения родителей, в возрасте </t>
    </r>
    <r>
      <rPr>
        <b/>
        <sz val="10"/>
        <rFont val="Times New Roman"/>
        <family val="1"/>
        <charset val="204"/>
      </rPr>
      <t>от 18 до 23</t>
    </r>
    <r>
      <rPr>
        <sz val="10"/>
        <rFont val="Times New Roman"/>
        <family val="1"/>
        <charset val="204"/>
      </rPr>
      <t xml:space="preserve"> лет</t>
    </r>
  </si>
  <si>
    <t>Число выпускников</t>
  </si>
  <si>
    <t xml:space="preserve"> в возрасте от 18 до 23 лет</t>
  </si>
  <si>
    <r>
      <t xml:space="preserve">Число выпускников, зарегистрированных в органах службы занятости, в возрасте </t>
    </r>
    <r>
      <rPr>
        <b/>
        <sz val="10"/>
        <rFont val="Times New Roman"/>
        <family val="1"/>
        <charset val="204"/>
      </rPr>
      <t>до 23</t>
    </r>
    <r>
      <rPr>
        <sz val="10"/>
        <rFont val="Times New Roman"/>
        <family val="1"/>
        <charset val="204"/>
      </rPr>
      <t xml:space="preserve"> лет</t>
    </r>
  </si>
  <si>
    <t>Размер пособия по безработице в субъекте РФ, выплачиваемого выпускникам, впервые зарегистрированным в фонде занятости</t>
  </si>
  <si>
    <t>Размер пособия выпускникам при трудоустройстве</t>
  </si>
  <si>
    <t xml:space="preserve">рублей </t>
  </si>
  <si>
    <t>Размер пособия при выпуске из организаций для детей-сирот и детей, оставшихся без попечения родителей</t>
  </si>
  <si>
    <t>Число выпускников организаций для детей-сирот и детей, оставшихся без попечения родителей, не сдавших ЕГЭ в 2013 году</t>
  </si>
  <si>
    <t>Число выпускников организаций для детей-сирот и детей, оставшихся без попечения родителей, не сдавших ЕГЭ в 2012 году</t>
  </si>
  <si>
    <t>Число выпускников, продолжающих обучение в образовательных организациях по обучению по образовательным программам среднего профессионального образования и высшего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</si>
  <si>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</si>
  <si>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</si>
  <si>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Число выпускников, воспользовавшихся  правом на получение второго среднего профессионального образования по программе подготовки квалифицированных рабочих в 2013 г.</t>
  </si>
  <si>
    <t>Число выпускников, воспользовавшихся правом на получение второго начального профессионального образования в 2012 г.</t>
  </si>
  <si>
    <t>Число выпускников, получивших путевки на оздоровление, отдых, в 2012 году</t>
  </si>
  <si>
    <t>Число выпускников, получивших путевки на оздоровление, отдых, в 2013 году</t>
  </si>
  <si>
    <t>Осуществление учета выпускников</t>
  </si>
  <si>
    <t>Наличие муниципальной базы данных выпускников</t>
  </si>
  <si>
    <t>Наличие региональной базы данных выпускников</t>
  </si>
  <si>
    <t>Перечислить информацию, содержащуюся в анкете выпускника муниципальной (региональной) базы данных (форму анкеты необходимо направить в электронном виде)</t>
  </si>
  <si>
    <r>
      <t xml:space="preserve">Число состоящих </t>
    </r>
    <r>
      <rPr>
        <b/>
        <sz val="10"/>
        <rFont val="Times New Roman"/>
        <family val="1"/>
        <charset val="204"/>
      </rPr>
      <t>на учете</t>
    </r>
    <r>
      <rPr>
        <sz val="10"/>
        <rFont val="Times New Roman"/>
        <family val="1"/>
        <charset val="204"/>
      </rPr>
      <t xml:space="preserve"> выпускников:</t>
    </r>
  </si>
  <si>
    <t>Информация (в том числе контактная) о структурном подразделении органа исполнительной власти субъекта РФ, осуществляющего учет сведений о выпускниках.</t>
  </si>
  <si>
    <t>Инфраструктура постинтернатного сопровождения выпускников</t>
  </si>
  <si>
    <t>Число муниципальных и региональных организаций (центров и др.), осуществляющих деятельность по сопровождению выпускников, оказанию им помощи и поддержки</t>
  </si>
  <si>
    <t>число организаций</t>
  </si>
  <si>
    <t>Перечень организаций, с указанием их организационно-правовой формы и числа выпускников, которых организации сопровождают</t>
  </si>
  <si>
    <t>Перечень форм работы, направленной на социальную адаптацию выпускников</t>
  </si>
  <si>
    <t>Перечень форм (видов) временного жилья для выпускников, ожидающих получение жилья (специализированные фонды жилья, социальные гостиницы и пр.)</t>
  </si>
  <si>
    <t>Меры, принимаемые для оказания помощи при первичном трудоустройстве  выпускников  и закреплению их на рабочем месте (квотирование рабочих мест, наличие сопровождения, наставничества, наличие льгот предприятиям, инновационный опыт и др.);</t>
  </si>
  <si>
    <t>Сопровождения выпускников «группы риска»</t>
  </si>
  <si>
    <t>Формы работы по социальной адаптации и сопровождению целевых категорий выпускников «группы риска» с указанием численности выпускников, получающих данный вид помощи  по состоянию на  сентябрь 2013 г.</t>
  </si>
  <si>
    <t>Число матерей из  числа детей-сирот и детей, оставшихся без попечения родителей,  отказавшихся от своих детей в 2013 году (в возрасте до 23 лет)</t>
  </si>
  <si>
    <t>число матерей</t>
  </si>
  <si>
    <t>число несовершеннолетних  беременных и молодых матерей</t>
  </si>
  <si>
    <t>9.1.2.1</t>
  </si>
  <si>
    <r>
      <t xml:space="preserve">–  </t>
    </r>
    <r>
      <rPr>
        <b/>
        <sz val="10"/>
        <rFont val="Times New Roman"/>
        <family val="1"/>
        <charset val="204"/>
      </rPr>
      <t>из них</t>
    </r>
    <r>
      <rPr>
        <sz val="10"/>
        <rFont val="Times New Roman"/>
        <family val="1"/>
        <charset val="204"/>
      </rPr>
      <t xml:space="preserve">  получают помощь в кризисных центрах и других организациях;</t>
    </r>
  </si>
  <si>
    <t>число отбывших наказание в учреждениях уголовно-исполнительной системы;</t>
  </si>
  <si>
    <t>число отбывших</t>
  </si>
  <si>
    <t>число вернувшихся из специальных учебно-воспитательных учреждений закрытого типа;</t>
  </si>
  <si>
    <t>число вернувшихся</t>
  </si>
  <si>
    <t xml:space="preserve"> число отбывающих наказание в  учреждениях уголовно-исполнительной системы;</t>
  </si>
  <si>
    <t>число отбывающих</t>
  </si>
  <si>
    <t>число находящихся в специальных учебно-воспитательных учреждений закрытого типа;</t>
  </si>
  <si>
    <t>число находящихся</t>
  </si>
  <si>
    <t xml:space="preserve"> число  выпускников специальных (коррекционных) образовательных организаций VII-VIII видов;</t>
  </si>
  <si>
    <t>Число выпускников, состоящих на учете как находящиеся в трудной жизненной ситуации, в социально опасном положении</t>
  </si>
  <si>
    <t>Число выпускников, состоящих на учете в КДН и ЗП, других видах учета</t>
  </si>
  <si>
    <r>
      <t xml:space="preserve">Число суицидов выпускников в </t>
    </r>
    <r>
      <rPr>
        <b/>
        <sz val="10"/>
        <rFont val="Times New Roman"/>
        <family val="1"/>
        <charset val="204"/>
      </rPr>
      <t>2012</t>
    </r>
    <r>
      <rPr>
        <sz val="10"/>
        <rFont val="Times New Roman"/>
        <family val="1"/>
        <charset val="204"/>
      </rPr>
      <t xml:space="preserve"> г.:</t>
    </r>
  </si>
  <si>
    <t>число суицидов</t>
  </si>
  <si>
    <r>
      <t xml:space="preserve">Число суицидов выпускников в </t>
    </r>
    <r>
      <rPr>
        <b/>
        <sz val="10"/>
        <rFont val="Times New Roman"/>
        <family val="1"/>
        <charset val="204"/>
      </rPr>
      <t xml:space="preserve">2013 </t>
    </r>
    <r>
      <rPr>
        <sz val="10"/>
        <rFont val="Times New Roman"/>
        <family val="1"/>
        <charset val="204"/>
      </rPr>
      <t>г.:</t>
    </r>
  </si>
  <si>
    <t>Система защиты прав выпускников</t>
  </si>
  <si>
    <t>Наличие  общественных организаций, ассоциаций  выпускников в регионе.</t>
  </si>
  <si>
    <t>Формы их участия в постинтернатной адаптации выпускников;</t>
  </si>
  <si>
    <t>Формы участия некоммерческих организаций (фондов и др.) в организации постинтернатной адаптации (сопровождения) выпускников;</t>
  </si>
  <si>
    <t>Формы участия коммерческих организаций в адаптации (сопровождении) выпускников в постинтернатный период.</t>
  </si>
  <si>
    <t>Учет мнения выпускников по вопросам, затрагивающим их жизнь</t>
  </si>
  <si>
    <t>Наличие механизмов подачи выпускниками жалоб на нарушение их прав и законных интересов, а также оказание им правовой помощи</t>
  </si>
  <si>
    <t>Число жалоб, поданных выпускниками в органы опеки и попечительства, уполномоченному по правам ребенка, по правам человека и пр. в 2013 году</t>
  </si>
  <si>
    <t>число жалоб</t>
  </si>
  <si>
    <t xml:space="preserve">Перечислить наиболее часто встречающиеся случаи нарушения прав выпускников (например, дискриминация при устройстве на работу, стигматизация, отсутствие выбора учреждения профессионального образования, не предоставление жилья в срок и пр.) </t>
  </si>
  <si>
    <t>Доля выпускников, получающих алименты, от общего числа выпускников, имеющих на них право</t>
  </si>
  <si>
    <t>доля выпускников в %</t>
  </si>
  <si>
    <t>Кадровое, информационное, методическое обеспечение деятельности по социальной адаптации выпускников</t>
  </si>
  <si>
    <t>Результаты проведенных мониторингов (социологических исследований) успешности, адаптации и др. выпускников (время проведения, цель, характеристика выборки, основные результаты);</t>
  </si>
  <si>
    <t>Принятые в регионе (формальные или неформальные) критерии (показатели и пр.) успешности выпускников в самостоятельной жизни</t>
  </si>
  <si>
    <t>Система подготовки, переподготовки, повышения квалификации специалистов, осуществляющих  работу с выпускниками;</t>
  </si>
  <si>
    <t>Число специалистов, прошедших различные формы подготовки, повышения квалификации в сфере работы с выпускниками</t>
  </si>
  <si>
    <t>число специалистов</t>
  </si>
  <si>
    <t>Издание справочной, информационной и иной литературы для выпускников по вопросам социальной адаптации;</t>
  </si>
  <si>
    <t xml:space="preserve">Наличие в регионе программы подготовки к самостоятельной жизни воспитанников организаций для детей-сирот </t>
  </si>
  <si>
    <t>Принятые  критерии (показатели) оценки готовности выпускников к самостоятельной жизни</t>
  </si>
  <si>
    <t>Описание основных проблем, возникающих в организации постинтернатной адаптации выпускников.</t>
  </si>
  <si>
    <t>Предложения субъекта РФ по совершенствованию федеральных нормативных правовых актов, разработке методических рекомендаций и др.</t>
  </si>
  <si>
    <t>Описание инновационного опыта по социальной адаптации выпускников в постинтернатный период, который может быть предложен для распространения в других субъектах РФ.</t>
  </si>
  <si>
    <t>Обеспечение информационной поддержки программ социальной адаптации выпускников организаций для детей-сирот и детей, оставшихся без попечения родителей</t>
  </si>
  <si>
    <t>Наличие информационной поддержки программ социальной адаптации с помощью средств массовой информации (привести примеры)</t>
  </si>
  <si>
    <t>Изучение общественного мнения в отношении выпускников (привести основные результаты)</t>
  </si>
  <si>
    <t>Наличие интернет-порталов, сайтов для выпускников (указать адреса и назначение)</t>
  </si>
  <si>
    <t>Организация информационной  работы с работодателями, их правое просвещение</t>
  </si>
  <si>
    <r>
      <t>Статистические сведения о численности выпускников</t>
    </r>
    <r>
      <rPr>
        <sz val="10"/>
        <rFont val="Times New Roman"/>
        <family val="1"/>
        <charset val="204"/>
      </rPr>
      <t xml:space="preserve">всех форм попечительства по состоянию на </t>
    </r>
    <r>
      <rPr>
        <b/>
        <sz val="10"/>
        <rFont val="Times New Roman"/>
        <family val="1"/>
        <charset val="204"/>
      </rPr>
      <t>1 сентября 2013 года</t>
    </r>
  </si>
  <si>
    <r>
      <t>Статистические сведения о выпускниках организаций</t>
    </r>
    <r>
      <rPr>
        <sz val="10"/>
        <rFont val="Times New Roman"/>
        <family val="1"/>
        <charset val="204"/>
      </rPr>
      <t xml:space="preserve">для детей-сирот по состоянию </t>
    </r>
    <r>
      <rPr>
        <b/>
        <sz val="10"/>
        <rFont val="Times New Roman"/>
        <family val="1"/>
        <charset val="204"/>
      </rPr>
      <t>на  1 сентября 2013 года</t>
    </r>
  </si>
  <si>
    <r>
      <t xml:space="preserve">в том числе:              </t>
    </r>
    <r>
      <rPr>
        <i/>
        <sz val="10"/>
        <rFont val="Times New Roman"/>
        <family val="1"/>
        <charset val="204"/>
      </rPr>
      <t>(</t>
    </r>
    <r>
      <rPr>
        <b/>
        <i/>
        <sz val="10"/>
        <rFont val="Times New Roman"/>
        <family val="1"/>
        <charset val="204"/>
      </rPr>
      <t>ранее</t>
    </r>
    <r>
      <rPr>
        <b/>
        <sz val="10"/>
        <rFont val="Times New Roman"/>
        <family val="1"/>
        <charset val="204"/>
      </rPr>
      <t xml:space="preserve"> - начальное профессиональное образование)</t>
    </r>
  </si>
  <si>
    <t>Перечень нормативных правовых актов по работе с выпускниками, улучшению условий социальной адаптации в постинтернатный период, в том числе определяющих региональные стандарты по работе с выпускниками; утверждающих региональные (муниципальные) программы (проекты, концепции) постинтернатной адаптации выпускников, принятые в соответствии с пунктом 7 перечня поручений по реализации Послания Президента Российской Федерации Федеральному Собранию Российской Федерации от 30 ноября 2010 г. (тексты нормативных правовых актов и других документов необходимо направить только в электронном виде), принятых в 2012-2013 годах</t>
  </si>
  <si>
    <t>Перечислить дополнительные гарантии, установленные нормативными правовыми актами субъекта РФ для выпускников при обучении в образовательных организациях по обучению по образовательным программам среднего профессионального образования и высшего профессионального образования, находящихся в ведении субъектов РФ</t>
  </si>
  <si>
    <t>2.4.1</t>
  </si>
  <si>
    <t>2.4.2</t>
  </si>
  <si>
    <t>2.4.3</t>
  </si>
  <si>
    <t>2.4.4</t>
  </si>
  <si>
    <t>Наличие нормативного правового акта субъекта РФ, определяющего порядок межведомственного взаимодействия при реализации программ социальной адаптации и сопровождения выпускников организаций для детей-сирот (соглашения, программы и иные документы, где определена ответственность каждого ведомства и  организаций, участвующих в защите прав и законных интересов выпускников детских домов и замещающих семей) (текст  нормативных правовых актов и других документов необходимо направить в электронном виде);</t>
  </si>
  <si>
    <t>3.1</t>
  </si>
  <si>
    <t>3.1.1</t>
  </si>
  <si>
    <t>3.1.2</t>
  </si>
  <si>
    <t>3.1.3</t>
  </si>
  <si>
    <t>3.1.4</t>
  </si>
  <si>
    <t>4.1</t>
  </si>
  <si>
    <t>4.2</t>
  </si>
  <si>
    <t>4.3</t>
  </si>
  <si>
    <t>4.4</t>
  </si>
  <si>
    <t>4.5</t>
  </si>
  <si>
    <t>4.4.1</t>
  </si>
  <si>
    <t>4.4.2</t>
  </si>
  <si>
    <t>4.6</t>
  </si>
  <si>
    <t>4.6.1</t>
  </si>
  <si>
    <t>4.6.2</t>
  </si>
  <si>
    <t>4.7</t>
  </si>
  <si>
    <t>4.8</t>
  </si>
  <si>
    <t>4.9</t>
  </si>
  <si>
    <t>4.10</t>
  </si>
  <si>
    <t>5.1</t>
  </si>
  <si>
    <t>6.1</t>
  </si>
  <si>
    <t>6.1.1</t>
  </si>
  <si>
    <t>6.1.2</t>
  </si>
  <si>
    <t>6.2</t>
  </si>
  <si>
    <t>6.3</t>
  </si>
  <si>
    <t>6.4</t>
  </si>
  <si>
    <t>6.5</t>
  </si>
  <si>
    <t>6.6</t>
  </si>
  <si>
    <t>6.7</t>
  </si>
  <si>
    <t>6.8</t>
  </si>
  <si>
    <t>6.9</t>
  </si>
  <si>
    <t>6.8.1</t>
  </si>
  <si>
    <t>6.8.2</t>
  </si>
  <si>
    <t>6.8.3</t>
  </si>
  <si>
    <t>6.8.4</t>
  </si>
  <si>
    <t>6.8.5</t>
  </si>
  <si>
    <t>6.9.1</t>
  </si>
  <si>
    <t>7.1</t>
  </si>
  <si>
    <t>7.2</t>
  </si>
  <si>
    <t>7.3</t>
  </si>
  <si>
    <t>7.4</t>
  </si>
  <si>
    <t>7.5</t>
  </si>
  <si>
    <t>7.4.1</t>
  </si>
  <si>
    <t>7.4.2</t>
  </si>
  <si>
    <t>8.1</t>
  </si>
  <si>
    <t>8.2</t>
  </si>
  <si>
    <t>8.3</t>
  </si>
  <si>
    <t>8.4</t>
  </si>
  <si>
    <t>8.5</t>
  </si>
  <si>
    <t>9.3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</si>
  <si>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</si>
  <si>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</si>
  <si>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</si>
  <si>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</si>
  <si>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</si>
  <si>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</si>
  <si>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</si>
  <si>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</si>
  <si>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</si>
  <si>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9.3.1</t>
  </si>
  <si>
    <t>9.3.2</t>
  </si>
  <si>
    <t>10.2</t>
  </si>
  <si>
    <t>10.3</t>
  </si>
  <si>
    <t>10.4</t>
  </si>
  <si>
    <t>10.5</t>
  </si>
  <si>
    <t>10.6</t>
  </si>
  <si>
    <t>10.7</t>
  </si>
  <si>
    <t>10.8</t>
  </si>
  <si>
    <t>10.9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</si>
  <si>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</si>
  <si>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</si>
  <si>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</si>
  <si>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</si>
  <si>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</si>
  <si>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</si>
  <si>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</si>
  <si>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</si>
  <si>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</si>
  <si>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</si>
  <si>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</si>
  <si>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</si>
  <si>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r>
      <t>2.4</t>
    </r>
    <r>
      <rPr>
        <b/>
        <sz val="10"/>
        <rFont val="Times New Roman"/>
        <family val="1"/>
        <charset val="204"/>
      </rPr>
      <t>.</t>
    </r>
  </si>
  <si>
    <t>← число выпускников, чел.</t>
  </si>
  <si>
    <t>← число матерей</t>
  </si>
  <si>
    <t>← число отбывших</t>
  </si>
  <si>
    <t>← число вернувшихся</t>
  </si>
  <si>
    <t>← число отбывающих</t>
  </si>
  <si>
    <t>← число находящихся</t>
  </si>
  <si>
    <t>← число жалоб</t>
  </si>
  <si>
    <t>← рублей</t>
  </si>
  <si>
    <t>← рублей в месяц</t>
  </si>
  <si>
    <t>← доля выпускников в %</t>
  </si>
  <si>
    <t>← число специалистов</t>
  </si>
  <si>
    <t>Ответы</t>
  </si>
  <si>
    <t>Сим-
волов</t>
  </si>
  <si>
    <t>8</t>
  </si>
  <si>
    <t>9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</si>
  <si>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</si>
  <si>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</si>
  <si>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</si>
  <si>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</si>
  <si>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</si>
  <si>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</si>
  <si>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</si>
  <si>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</si>
  <si>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</si>
  <si>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9.1</t>
  </si>
  <si>
    <t>Да</t>
  </si>
  <si>
    <t>Нет</t>
  </si>
  <si>
    <t>−</t>
  </si>
  <si>
    <t>К О Д</t>
  </si>
  <si>
    <t>РЕГИОНЫ</t>
  </si>
  <si>
    <t>Ф О</t>
  </si>
  <si>
    <t>Республика Адыгея</t>
  </si>
  <si>
    <t>ЮФО</t>
  </si>
  <si>
    <t>Республика Алтай</t>
  </si>
  <si>
    <t>СФО</t>
  </si>
  <si>
    <t>Республика Башкортостан</t>
  </si>
  <si>
    <t>ПФО</t>
  </si>
  <si>
    <t>Республика Бурятия</t>
  </si>
  <si>
    <t>Республика Дагестан</t>
  </si>
  <si>
    <t>СКФО</t>
  </si>
  <si>
    <t>Республика Ингушетия</t>
  </si>
  <si>
    <t>Кабардино-Балкарская Респ.</t>
  </si>
  <si>
    <t>Республика Калмыкия</t>
  </si>
  <si>
    <t>Карачаево-Черкесская Респ.</t>
  </si>
  <si>
    <t>Республика Карелия</t>
  </si>
  <si>
    <t>СЗФО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</si>
  <si>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</si>
  <si>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</si>
  <si>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</si>
  <si>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</si>
  <si>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ДВФО</t>
  </si>
  <si>
    <t>Респ. Сев.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</si>
  <si>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</si>
  <si>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</si>
  <si>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</si>
  <si>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</si>
  <si>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</si>
  <si>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</si>
  <si>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</si>
  <si>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</si>
  <si>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</si>
  <si>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</si>
  <si>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</si>
  <si>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</si>
  <si>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</si>
  <si>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</si>
  <si>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</si>
  <si>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</si>
  <si>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ЦФО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</si>
  <si>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</si>
  <si>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</si>
  <si>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</si>
  <si>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</si>
  <si>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</si>
  <si>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</si>
  <si>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</si>
  <si>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</si>
  <si>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</si>
  <si>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</si>
  <si>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</si>
  <si>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</si>
  <si>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</si>
  <si>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</si>
  <si>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УФО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</si>
  <si>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</si>
  <si>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</si>
  <si>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</si>
  <si>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</si>
  <si>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</si>
  <si>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</si>
  <si>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</si>
  <si>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</si>
  <si>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</si>
  <si>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</si>
  <si>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</si>
  <si>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</si>
  <si>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Фамилия, имя, отчество сотрудника, ответственного за заполнение анкеты</t>
  </si>
  <si>
    <t>9.2.1</t>
  </si>
  <si>
    <t>← число суицидов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</si>
  <si>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</si>
  <si>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</si>
  <si>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</si>
  <si>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</si>
  <si>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</si>
  <si>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</si>
  <si>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</si>
  <si>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</si>
  <si>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</si>
  <si>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</si>
  <si>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</si>
  <si>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</si>
  <si>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</si>
  <si>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</si>
  <si>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</si>
  <si>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</si>
  <si>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</si>
  <si>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</si>
  <si>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</si>
  <si>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</si>
  <si>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</si>
  <si>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АО</t>
  </si>
  <si>
    <t>Ненецкий АО</t>
  </si>
  <si>
    <t>Ханты-Мансийский АО</t>
  </si>
  <si>
    <t>Чукотский АО</t>
  </si>
  <si>
    <t>Ямало-Ненецкий АО</t>
  </si>
  <si>
    <t>← Выбрать из списка</t>
  </si>
  <si>
    <r>
      <t xml:space="preserve">на листе </t>
    </r>
    <r>
      <rPr>
        <b/>
        <sz val="10"/>
        <rFont val="Times New Roman"/>
        <family val="1"/>
        <charset val="204"/>
      </rPr>
      <t>ТЕКСТОВЫЕ ОТВЕТЫ</t>
    </r>
  </si>
  <si>
    <t>№</t>
  </si>
  <si>
    <t>Вопросы</t>
  </si>
  <si>
    <t>Списки, числа</t>
  </si>
  <si>
    <t>Общие сведения</t>
  </si>
  <si>
    <t>Наименование субъекта Российской Федерации</t>
  </si>
  <si>
    <t>↓   выбрать из списка</t>
  </si>
  <si>
    <t>текст →</t>
  </si>
  <si>
    <t>Должность сотрудника, ответственного за заполнение анкеты</t>
  </si>
  <si>
    <t>Контактный телефон сотрудника, ответственного за заполнение анкеты (с указанием кода)</t>
  </si>
  <si>
    <t>Адрес электронной почты сотрудника, ответственного за заполнение анкеты</t>
  </si>
  <si>
    <t>← число семей</t>
  </si>
  <si>
    <t>9.1.1</t>
  </si>
  <si>
    <t>← число детей</t>
  </si>
  <si>
    <t>9.2</t>
  </si>
  <si>
    <t>9.2.2</t>
  </si>
  <si>
    <t>10.1</t>
  </si>
  <si>
    <t>11</t>
  </si>
  <si>
    <t>11.1</t>
  </si>
  <si>
    <t>11.2</t>
  </si>
  <si>
    <t>← число организаций</t>
  </si>
  <si>
    <t>выберите из списка (да/ нет/…)</t>
  </si>
  <si>
    <t>текст</t>
  </si>
  <si>
    <r>
      <t xml:space="preserve">Нормативное правовое регулирование социальной адаптации </t>
    </r>
    <r>
      <rPr>
        <sz val="10"/>
        <rFont val="Times New Roman"/>
        <family val="1"/>
        <charset val="204"/>
      </rPr>
      <t xml:space="preserve">выпускников организаций для детей-сирот и детей, оставшихся без попечения родителей (далее – выпускники, организации для детей-сирот), в постинтернатный период </t>
    </r>
  </si>
  <si>
    <t>Сопровождение выпускников «группы риска»</t>
  </si>
  <si>
    <t>Мониторинг реализации органами исполнительной власти субъектов Российской Федерации программ социальной адаптации и сопровождения выпускников детских домов</t>
  </si>
  <si>
    <t>После заполнения опросника сохраните его под именем Вашего региона и пошлите его вложением по адресу :</t>
  </si>
  <si>
    <r>
      <t xml:space="preserve">В случае, если информация по вопросу отсутствует, 
в соотвествующую ячейку </t>
    </r>
    <r>
      <rPr>
        <b/>
        <sz val="10"/>
        <color indexed="16"/>
        <rFont val="Times New Roman"/>
        <family val="1"/>
        <charset val="204"/>
      </rPr>
      <t>НИЧЕГО</t>
    </r>
    <r>
      <rPr>
        <b/>
        <i/>
        <sz val="10"/>
        <rFont val="Times New Roman"/>
        <family val="1"/>
        <charset val="204"/>
      </rPr>
      <t xml:space="preserve"> не ставьте</t>
    </r>
  </si>
  <si>
    <r>
      <t xml:space="preserve">Объём </t>
    </r>
    <r>
      <rPr>
        <b/>
        <i/>
        <sz val="10"/>
        <color indexed="10"/>
        <rFont val="Times New Roman"/>
        <family val="1"/>
        <charset val="204"/>
      </rPr>
      <t>текста</t>
    </r>
    <r>
      <rPr>
        <b/>
        <i/>
        <sz val="10"/>
        <rFont val="Times New Roman"/>
        <family val="1"/>
        <charset val="204"/>
      </rPr>
      <t xml:space="preserve"> в одной ячейке - не более </t>
    </r>
    <r>
      <rPr>
        <b/>
        <sz val="12"/>
        <color indexed="8"/>
        <rFont val="Times New Roman"/>
        <family val="1"/>
        <charset val="204"/>
      </rPr>
      <t>256</t>
    </r>
    <r>
      <rPr>
        <sz val="12"/>
        <rFont val="Times New Roman"/>
        <family val="1"/>
        <charset val="204"/>
      </rPr>
      <t xml:space="preserve"> символов</t>
    </r>
  </si>
  <si>
    <r>
      <t xml:space="preserve">Выбираются из списка </t>
    </r>
    <r>
      <rPr>
        <b/>
        <i/>
        <sz val="10"/>
        <rFont val="Times New Roman"/>
        <family val="1"/>
        <charset val="204"/>
      </rPr>
      <t xml:space="preserve">
Название региона а также ответы ДА/НЕТ в пунктах 2.4.1, 2.4.2, 2.4.3, 2.4, 4.1, 4.2, 7.1, 7.2, 11.6</t>
    </r>
  </si>
  <si>
    <t>На текстовые вопросы Вы отвечаете на листе ТЕКСТОВЫЕ ОТВЕТЫ</t>
  </si>
  <si>
    <t>Анкета, которую Вы заполняете, находится на двух листах</t>
  </si>
  <si>
    <t>Остальные ячейки защищены от ввода, кроме, тех куда вводятся числа на листе ЧИСЛОВЫЕ ОТВЕТЫ</t>
  </si>
  <si>
    <r>
      <t>Текстовые</t>
    </r>
    <r>
      <rPr>
        <b/>
        <i/>
        <sz val="10"/>
        <rFont val="Times New Roman"/>
        <family val="1"/>
        <charset val="204"/>
      </rPr>
      <t xml:space="preserve"> данные вводятся в </t>
    </r>
    <r>
      <rPr>
        <b/>
        <u/>
        <sz val="10"/>
        <color indexed="12"/>
        <rFont val="Times New Roman"/>
        <family val="1"/>
        <charset val="204"/>
      </rPr>
      <t>голубые ячейки</t>
    </r>
    <r>
      <rPr>
        <b/>
        <i/>
        <sz val="10"/>
        <color indexed="58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столбца D на листе ТЕКСТОВЫЕ ОТВЕТЫ</t>
    </r>
  </si>
  <si>
    <t>regionvyp@yandex.ru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</si>
</sst>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6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Times New Roman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sz val="10"/>
      <color indexed="16"/>
      <name val="Arial"/>
    </font>
    <font>
      <b/>
      <sz val="10"/>
      <color indexed="16"/>
      <name val="Arial"/>
      <family val="2"/>
      <charset val="204"/>
    </font>
    <font>
      <b/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</font>
    <font>
      <b/>
      <sz val="6"/>
      <name val="Arial"/>
    </font>
    <font>
      <u/>
      <sz val="10"/>
      <color indexed="12"/>
      <name val="Arial"/>
    </font>
    <font>
      <sz val="10"/>
      <name val="Times New Roman"/>
      <charset val="204"/>
    </font>
    <font>
      <sz val="10"/>
      <name val="Helv"/>
      <charset val="204"/>
    </font>
    <font>
      <sz val="8"/>
      <name val="Arial"/>
    </font>
    <font>
      <b/>
      <i/>
      <sz val="10"/>
      <color indexed="8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b/>
      <i/>
      <sz val="10"/>
      <color indexed="5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u/>
      <sz val="10"/>
      <color indexed="12"/>
      <name val="Arial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0" borderId="0"/>
    <xf numFmtId="0" fontId="10" fillId="0" borderId="0"/>
    <xf numFmtId="0" fontId="10" fillId="0" borderId="0"/>
    <xf numFmtId="0" fontId="25" fillId="0" borderId="0"/>
  </cellStyleXfs>
  <cellXfs count="108">
    <xf numFmtId="0" fontId="0" fillId="0" borderId="0" xfId="0"/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0" fillId="0" borderId="2" xfId="0" quotePrefix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3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0" fillId="3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1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16" fontId="3" fillId="0" borderId="2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vertical="top" wrapText="1"/>
    </xf>
    <xf numFmtId="14" fontId="3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top" wrapText="1" indent="1"/>
    </xf>
    <xf numFmtId="0" fontId="3" fillId="0" borderId="3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 indent="8"/>
    </xf>
    <xf numFmtId="0" fontId="3" fillId="5" borderId="3" xfId="0" applyFont="1" applyFill="1" applyBorder="1" applyAlignment="1" applyProtection="1">
      <alignment horizontal="left" wrapText="1"/>
    </xf>
    <xf numFmtId="0" fontId="15" fillId="5" borderId="3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top" wrapText="1" indent="2"/>
    </xf>
    <xf numFmtId="0" fontId="3" fillId="5" borderId="3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9" fillId="0" borderId="3" xfId="5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2" fillId="0" borderId="3" xfId="6" applyFont="1" applyFill="1" applyBorder="1" applyAlignment="1" applyProtection="1">
      <alignment horizontal="center" vertical="center"/>
    </xf>
    <xf numFmtId="1" fontId="13" fillId="0" borderId="4" xfId="6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indent="1"/>
    </xf>
    <xf numFmtId="0" fontId="13" fillId="0" borderId="4" xfId="6" applyFont="1" applyFill="1" applyBorder="1" applyAlignment="1" applyProtection="1">
      <alignment horizontal="center" vertical="center"/>
    </xf>
    <xf numFmtId="1" fontId="13" fillId="0" borderId="1" xfId="6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indent="1"/>
    </xf>
    <xf numFmtId="0" fontId="13" fillId="0" borderId="1" xfId="6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20" fillId="3" borderId="5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6" borderId="0" xfId="3" applyFont="1" applyFill="1" applyAlignment="1">
      <alignment vertical="center"/>
    </xf>
    <xf numFmtId="0" fontId="27" fillId="3" borderId="8" xfId="3" applyFont="1" applyFill="1" applyBorder="1" applyAlignment="1">
      <alignment horizontal="right" vertical="top" indent="1"/>
    </xf>
    <xf numFmtId="0" fontId="20" fillId="3" borderId="0" xfId="3" applyFont="1" applyFill="1" applyBorder="1" applyAlignment="1">
      <alignment vertical="center"/>
    </xf>
    <xf numFmtId="0" fontId="20" fillId="3" borderId="9" xfId="3" applyFont="1" applyFill="1" applyBorder="1" applyAlignment="1">
      <alignment vertical="center"/>
    </xf>
    <xf numFmtId="0" fontId="28" fillId="3" borderId="0" xfId="3" applyFont="1" applyFill="1" applyBorder="1" applyAlignment="1">
      <alignment vertical="top" wrapText="1"/>
    </xf>
    <xf numFmtId="0" fontId="31" fillId="3" borderId="0" xfId="4" applyFont="1" applyFill="1" applyBorder="1" applyAlignment="1">
      <alignment vertical="center"/>
    </xf>
    <xf numFmtId="0" fontId="20" fillId="3" borderId="0" xfId="3" applyFont="1" applyFill="1" applyBorder="1" applyAlignment="1">
      <alignment vertical="center" wrapText="1"/>
    </xf>
    <xf numFmtId="0" fontId="30" fillId="3" borderId="0" xfId="3" applyFont="1" applyFill="1" applyBorder="1" applyAlignment="1">
      <alignment vertical="top" wrapText="1"/>
    </xf>
    <xf numFmtId="0" fontId="32" fillId="3" borderId="0" xfId="2" applyFont="1" applyFill="1" applyBorder="1" applyAlignment="1" applyProtection="1">
      <alignment horizontal="center" vertical="center"/>
      <protection locked="0"/>
    </xf>
    <xf numFmtId="0" fontId="20" fillId="3" borderId="8" xfId="3" applyFont="1" applyFill="1" applyBorder="1" applyAlignment="1">
      <alignment vertical="center"/>
    </xf>
    <xf numFmtId="0" fontId="20" fillId="3" borderId="10" xfId="3" applyFont="1" applyFill="1" applyBorder="1" applyAlignment="1">
      <alignment vertical="center"/>
    </xf>
    <xf numFmtId="0" fontId="20" fillId="3" borderId="11" xfId="3" applyFont="1" applyFill="1" applyBorder="1" applyAlignment="1">
      <alignment vertical="center"/>
    </xf>
    <xf numFmtId="0" fontId="20" fillId="3" borderId="12" xfId="3" applyFont="1" applyFill="1" applyBorder="1" applyAlignment="1">
      <alignment vertical="center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3" fillId="3" borderId="0" xfId="1" applyFont="1" applyFill="1" applyBorder="1" applyAlignment="1" applyProtection="1">
      <alignment horizontal="center" vertical="center"/>
      <protection locked="0"/>
    </xf>
  </cellXfs>
  <cellStyles count="8">
    <cellStyle name="Гиперссылка" xfId="1" builtinId="8"/>
    <cellStyle name="Гиперссылка_ANKETA 02 2011" xfId="2"/>
    <cellStyle name="Обычный" xfId="0" builtinId="0"/>
    <cellStyle name="Обычный_ANKETA 02 2011" xfId="3"/>
    <cellStyle name="Обычный_Анкета ФОРМЫ 2" xfId="4"/>
    <cellStyle name="Обычный_Лист3" xfId="5"/>
    <cellStyle name="Обычный_Плохой, ещё хуже" xfId="6"/>
    <cellStyle name="Стиль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3;&#1077;&#1086;&#1088;&#1075;&#1080;&#1081;\Desktop\&#1040;&#1053;&#1050;&#1045;&#1058;&#1067;\&#1040;&#1085;&#1082;&#1077;&#1090;&#1072;%20&#1086;&#1082;&#1090;%2012\&#1040;&#1085;&#1082;&#1077;&#1090;&#1072;%20&#1060;&#1054;&#1056;&#1052;&#106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oshiba\&#1056;&#1072;&#1073;&#1086;&#1095;&#1080;&#1081;%20&#1089;&#1090;&#1086;&#1083;\&#1044;&#1088;&#1077;&#1084;&#1080;&#1085;&#1072;%20&#1074;&#1099;&#1089;&#1083;&#1072;&#1083;&#1072;%20&#1048;&#1102;&#1083;&#1100;%20&#1055;&#1057;\7&#1080;8%20&#1084;&#1077;&#1089;&#1103;&#1094;&#1099;%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и"/>
      <sheetName val="ЧИСЛОВЫЕ ОТВЕТЫ"/>
      <sheetName val="ТЕКСТОВЫЕ ОТВЕТЫ"/>
      <sheetName val="Регионы"/>
    </sheetNames>
    <sheetDataSet>
      <sheetData sheetId="0"/>
      <sheetData sheetId="1"/>
      <sheetData sheetId="2"/>
      <sheetData sheetId="3">
        <row r="13">
          <cell r="C13" t="str">
            <v>Республика Адыгея</v>
          </cell>
        </row>
        <row r="14">
          <cell r="C14" t="str">
            <v>Республика Алтай</v>
          </cell>
        </row>
        <row r="15">
          <cell r="C15" t="str">
            <v>Республика Башкортостан</v>
          </cell>
        </row>
        <row r="16">
          <cell r="C16" t="str">
            <v>Республика Бурятия</v>
          </cell>
        </row>
        <row r="17">
          <cell r="C17" t="str">
            <v>Республика Дагестан</v>
          </cell>
        </row>
        <row r="18">
          <cell r="C18" t="str">
            <v>Республика Ингушетия</v>
          </cell>
        </row>
        <row r="19">
          <cell r="C19" t="str">
            <v>Кабардино-Балкарская Респ.</v>
          </cell>
        </row>
        <row r="20">
          <cell r="C20" t="str">
            <v>Республика Калмыкия</v>
          </cell>
        </row>
        <row r="21">
          <cell r="C21" t="str">
            <v>Карачаево-Черкесская Респ.</v>
          </cell>
        </row>
        <row r="22">
          <cell r="C22" t="str">
            <v>Республика Карелия</v>
          </cell>
        </row>
        <row r="23">
          <cell r="C23" t="str">
            <v>Республика Коми</v>
          </cell>
        </row>
        <row r="24">
          <cell r="C24" t="str">
            <v>Республика Марий Эл</v>
          </cell>
        </row>
        <row r="25">
          <cell r="C25" t="str">
            <v>Республика Мордовия</v>
          </cell>
        </row>
        <row r="26">
          <cell r="C26" t="str">
            <v>Республика Саха (Якутия)</v>
          </cell>
        </row>
        <row r="27">
          <cell r="C27" t="str">
            <v>Респ. Сев. Осетия-Алания</v>
          </cell>
        </row>
        <row r="28">
          <cell r="C28" t="str">
            <v>Республика Татарстан</v>
          </cell>
        </row>
        <row r="29">
          <cell r="C29" t="str">
            <v>Республика Тыва</v>
          </cell>
        </row>
        <row r="30">
          <cell r="C30" t="str">
            <v>Удмуртская Республика</v>
          </cell>
        </row>
        <row r="31">
          <cell r="C31" t="str">
            <v>Республика Хакасия</v>
          </cell>
        </row>
        <row r="32">
          <cell r="C32" t="str">
            <v>Чеченская Республика</v>
          </cell>
        </row>
        <row r="33">
          <cell r="C33" t="str">
            <v>Чувашская Республика</v>
          </cell>
        </row>
        <row r="34">
          <cell r="C34" t="str">
            <v>Алтайский край</v>
          </cell>
        </row>
        <row r="35">
          <cell r="C35" t="str">
            <v>Краснодарский край</v>
          </cell>
        </row>
        <row r="36">
          <cell r="C36" t="str">
            <v>Красноярский край</v>
          </cell>
        </row>
        <row r="37">
          <cell r="C37" t="str">
            <v>Приморский край</v>
          </cell>
        </row>
        <row r="38">
          <cell r="C38" t="str">
            <v>Ставропольский край</v>
          </cell>
        </row>
        <row r="39">
          <cell r="C39" t="str">
            <v>Хабаровский край</v>
          </cell>
        </row>
        <row r="40">
          <cell r="C40" t="str">
            <v>Амурская область</v>
          </cell>
        </row>
        <row r="41">
          <cell r="C41" t="str">
            <v>Архангельская область</v>
          </cell>
        </row>
        <row r="42">
          <cell r="C42" t="str">
            <v>Астраханская область</v>
          </cell>
        </row>
        <row r="43">
          <cell r="C43" t="str">
            <v>Белгородская область</v>
          </cell>
        </row>
        <row r="44">
          <cell r="C44" t="str">
            <v>Брянская область</v>
          </cell>
        </row>
        <row r="45">
          <cell r="C45" t="str">
            <v>Владимирская область</v>
          </cell>
        </row>
        <row r="46">
          <cell r="C46" t="str">
            <v>Волгоградская область</v>
          </cell>
        </row>
        <row r="47">
          <cell r="C47" t="str">
            <v>Вологодская область</v>
          </cell>
        </row>
        <row r="48">
          <cell r="C48" t="str">
            <v>Воронежская область</v>
          </cell>
        </row>
        <row r="49">
          <cell r="C49" t="str">
            <v>Ивановская область</v>
          </cell>
        </row>
        <row r="50">
          <cell r="C50" t="str">
            <v>Иркутская область</v>
          </cell>
        </row>
        <row r="51">
          <cell r="C51" t="str">
            <v>Калининградская область</v>
          </cell>
        </row>
        <row r="52">
          <cell r="C52" t="str">
            <v>Калужская область</v>
          </cell>
        </row>
        <row r="53">
          <cell r="C53" t="str">
            <v>Камчатская область</v>
          </cell>
        </row>
        <row r="54">
          <cell r="C54" t="str">
            <v>Кемеровская область</v>
          </cell>
        </row>
        <row r="55">
          <cell r="C55" t="str">
            <v>Кировская область</v>
          </cell>
        </row>
        <row r="56">
          <cell r="C56" t="str">
            <v>Костромская область</v>
          </cell>
        </row>
        <row r="57">
          <cell r="C57" t="str">
            <v>Курганская область</v>
          </cell>
        </row>
        <row r="58">
          <cell r="C58" t="str">
            <v>Курская область</v>
          </cell>
        </row>
        <row r="59">
          <cell r="C59" t="str">
            <v>Ленинградская область</v>
          </cell>
        </row>
        <row r="60">
          <cell r="C60" t="str">
            <v>Липецкая область</v>
          </cell>
        </row>
        <row r="61">
          <cell r="C61" t="str">
            <v>Магаданская область</v>
          </cell>
        </row>
        <row r="62">
          <cell r="C62" t="str">
            <v>Московская область</v>
          </cell>
        </row>
        <row r="63">
          <cell r="C63" t="str">
            <v>Мурманская область</v>
          </cell>
        </row>
        <row r="64">
          <cell r="C64" t="str">
            <v>Нижегородская область</v>
          </cell>
        </row>
        <row r="65">
          <cell r="C65" t="str">
            <v>Новгородская область</v>
          </cell>
        </row>
        <row r="66">
          <cell r="C66" t="str">
            <v>Новосибирская область</v>
          </cell>
        </row>
        <row r="67">
          <cell r="C67" t="str">
            <v>Омская область</v>
          </cell>
        </row>
        <row r="68">
          <cell r="C68" t="str">
            <v>Оренбургская область</v>
          </cell>
        </row>
        <row r="69">
          <cell r="C69" t="str">
            <v>Орловская область</v>
          </cell>
        </row>
        <row r="70">
          <cell r="C70" t="str">
            <v>Пензенская область</v>
          </cell>
        </row>
        <row r="71">
          <cell r="C71" t="str">
            <v>Пермский край</v>
          </cell>
        </row>
        <row r="72">
          <cell r="C72" t="str">
            <v>Псковская область</v>
          </cell>
        </row>
        <row r="73">
          <cell r="C73" t="str">
            <v>Ростовская область</v>
          </cell>
        </row>
        <row r="74">
          <cell r="C74" t="str">
            <v>Рязанская область</v>
          </cell>
        </row>
        <row r="75">
          <cell r="C75" t="str">
            <v>Самарская область</v>
          </cell>
        </row>
        <row r="76">
          <cell r="C76" t="str">
            <v>Саратовская область</v>
          </cell>
        </row>
        <row r="77">
          <cell r="C77" t="str">
            <v>Сахалинская область</v>
          </cell>
        </row>
        <row r="78">
          <cell r="C78" t="str">
            <v>Свердловская область</v>
          </cell>
        </row>
        <row r="79">
          <cell r="C79" t="str">
            <v>Смоленская область</v>
          </cell>
        </row>
        <row r="80">
          <cell r="C80" t="str">
            <v>Тамбовская область</v>
          </cell>
        </row>
        <row r="81">
          <cell r="C81" t="str">
            <v>Тверская область</v>
          </cell>
        </row>
        <row r="82">
          <cell r="C82" t="str">
            <v>Томская область</v>
          </cell>
        </row>
        <row r="83">
          <cell r="C83" t="str">
            <v>Тульская область</v>
          </cell>
        </row>
        <row r="84">
          <cell r="C84" t="str">
            <v>Тюменская область</v>
          </cell>
        </row>
        <row r="85">
          <cell r="C85" t="str">
            <v>Ульяновская область</v>
          </cell>
        </row>
        <row r="86">
          <cell r="C86" t="str">
            <v>Челябинская область</v>
          </cell>
        </row>
        <row r="87">
          <cell r="C87" t="str">
            <v>Забайкальский край</v>
          </cell>
        </row>
        <row r="88">
          <cell r="C88" t="str">
            <v>Ярославская область</v>
          </cell>
        </row>
        <row r="89">
          <cell r="C89" t="str">
            <v>Москва</v>
          </cell>
        </row>
        <row r="90">
          <cell r="C90" t="str">
            <v>Санкт-Петербург</v>
          </cell>
        </row>
        <row r="91">
          <cell r="C91" t="str">
            <v>Еврейская АО</v>
          </cell>
        </row>
        <row r="92">
          <cell r="C92" t="str">
            <v>Агинский Бурятский АО</v>
          </cell>
        </row>
        <row r="93">
          <cell r="C93" t="str">
            <v>Коми-Пермяцкого АО нет</v>
          </cell>
        </row>
        <row r="94">
          <cell r="C94" t="str">
            <v>Корякский АО</v>
          </cell>
        </row>
        <row r="95">
          <cell r="C95" t="str">
            <v>Ненецкий АО</v>
          </cell>
        </row>
        <row r="96">
          <cell r="C96" t="str">
            <v>Таймырского АО нет</v>
          </cell>
        </row>
        <row r="97">
          <cell r="C97" t="str">
            <v>Усть-Ордынский Бурятский АО</v>
          </cell>
        </row>
        <row r="98">
          <cell r="C98" t="str">
            <v>Ханты-Мансийский АО</v>
          </cell>
        </row>
        <row r="99">
          <cell r="C99" t="str">
            <v>Чукотский АО</v>
          </cell>
        </row>
        <row r="100">
          <cell r="C100" t="str">
            <v>Эвенкийского АО нет</v>
          </cell>
        </row>
        <row r="101">
          <cell r="C101" t="str">
            <v>Ямало-Ненецкий АО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"/>
      <sheetName val="Формы 1-ПС"/>
      <sheetName val="Регионы"/>
      <sheetName val="Ошибки"/>
      <sheetName val="Вспомогательный"/>
    </sheetNames>
    <sheetDataSet>
      <sheetData sheetId="0"/>
      <sheetData sheetId="1" refreshError="1"/>
      <sheetData sheetId="2" refreshError="1"/>
      <sheetData sheetId="3" refreshError="1"/>
      <sheetData sheetId="4">
        <row r="3">
          <cell r="B3" t="str">
            <v>Агинский Бурятский автономный округ</v>
          </cell>
          <cell r="E3" t="str">
            <v>годовая</v>
          </cell>
        </row>
        <row r="4">
          <cell r="B4" t="str">
            <v>Алтайский край</v>
          </cell>
        </row>
        <row r="5">
          <cell r="B5" t="str">
            <v>Амурская область</v>
          </cell>
          <cell r="E5" t="str">
            <v>полугодовая</v>
          </cell>
        </row>
        <row r="6">
          <cell r="B6" t="str">
            <v>Архангельская область</v>
          </cell>
        </row>
        <row r="7">
          <cell r="B7" t="str">
            <v>Астраханская область</v>
          </cell>
          <cell r="E7" t="str">
            <v>квартальная</v>
          </cell>
        </row>
        <row r="8">
          <cell r="B8" t="str">
            <v>Белгородская область</v>
          </cell>
        </row>
        <row r="9">
          <cell r="B9" t="str">
            <v>Брянская область</v>
          </cell>
        </row>
        <row r="10">
          <cell r="B10" t="str">
            <v>Владимирская область</v>
          </cell>
        </row>
        <row r="11">
          <cell r="B11" t="str">
            <v>Волгоградская область</v>
          </cell>
          <cell r="F11" t="str">
            <v>за январь 2007 г.</v>
          </cell>
        </row>
        <row r="12">
          <cell r="B12" t="str">
            <v>Вологодская область</v>
          </cell>
          <cell r="F12" t="str">
            <v>за январь-февраль 2007 г.</v>
          </cell>
        </row>
        <row r="13">
          <cell r="B13" t="str">
            <v>Воронежская область</v>
          </cell>
          <cell r="F13" t="str">
            <v>за январь-апрель 2007 г.</v>
          </cell>
        </row>
        <row r="14">
          <cell r="B14" t="str">
            <v>г.Москва</v>
          </cell>
          <cell r="F14" t="str">
            <v>за январь-май 2007 г.</v>
          </cell>
        </row>
        <row r="15">
          <cell r="B15" t="str">
            <v>г.Санкт-Петербург</v>
          </cell>
          <cell r="F15" t="str">
            <v>за январь-июль 2007 г.</v>
          </cell>
        </row>
        <row r="16">
          <cell r="B16" t="str">
            <v>Еврейская автономная область</v>
          </cell>
          <cell r="F16" t="str">
            <v>за январь-август 2007 г.</v>
          </cell>
        </row>
        <row r="17">
          <cell r="B17" t="str">
            <v>Ивановская область</v>
          </cell>
          <cell r="F17" t="str">
            <v>за январь-октябрь 2007 г.</v>
          </cell>
        </row>
        <row r="18">
          <cell r="B18" t="str">
            <v>Иркутская область</v>
          </cell>
          <cell r="F18" t="str">
            <v>за январь-ноябрь 2007 г.</v>
          </cell>
        </row>
        <row r="19">
          <cell r="B19" t="str">
            <v>Кабардино-Балкарская Республика</v>
          </cell>
          <cell r="F19" t="str">
            <v>за январь 2008 г.</v>
          </cell>
        </row>
        <row r="20">
          <cell r="B20" t="str">
            <v>Калининградская область</v>
          </cell>
          <cell r="F20" t="str">
            <v>за январь-февраль 2008 г.</v>
          </cell>
        </row>
        <row r="21">
          <cell r="B21" t="str">
            <v>Калужская область</v>
          </cell>
          <cell r="F21" t="str">
            <v>за январь-апрель 2008 г.</v>
          </cell>
        </row>
        <row r="22">
          <cell r="B22" t="str">
            <v>Камчатский край</v>
          </cell>
          <cell r="F22" t="str">
            <v>за январь-май 2008 г.</v>
          </cell>
        </row>
        <row r="23">
          <cell r="B23" t="str">
            <v>Карачаево-Черкесская Республика</v>
          </cell>
          <cell r="F23" t="str">
            <v>за январь-июль 2008 г.</v>
          </cell>
        </row>
        <row r="24">
          <cell r="B24" t="str">
            <v>Кемеровская область</v>
          </cell>
          <cell r="F24" t="str">
            <v>за январь-август 2008 г.</v>
          </cell>
        </row>
        <row r="25">
          <cell r="B25" t="str">
            <v>Кировская область</v>
          </cell>
          <cell r="F25" t="str">
            <v>за январь-октябрь 2008 г.</v>
          </cell>
        </row>
        <row r="26">
          <cell r="B26" t="str">
            <v>Корякский автономный округ</v>
          </cell>
          <cell r="F26" t="str">
            <v>за январь-ноябрь 2008 г.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 - 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Таймырский (Долгано-Ненецкий) автономный округ</v>
          </cell>
        </row>
        <row r="73">
          <cell r="B73" t="str">
            <v>Тамбовская область</v>
          </cell>
        </row>
        <row r="74">
          <cell r="B74" t="str">
            <v>Тверская область</v>
          </cell>
        </row>
        <row r="75">
          <cell r="B75" t="str">
            <v>Томская область</v>
          </cell>
        </row>
        <row r="76">
          <cell r="B76" t="str">
            <v>Тульская область</v>
          </cell>
        </row>
        <row r="77">
          <cell r="B77" t="str">
            <v>Тюменская область</v>
          </cell>
        </row>
        <row r="78">
          <cell r="B78" t="str">
            <v>Удмуртская Республика</v>
          </cell>
        </row>
        <row r="79">
          <cell r="B79" t="str">
            <v>Ульяновская область</v>
          </cell>
        </row>
        <row r="80">
          <cell r="B80" t="str">
            <v>Усть-Ордынский Бурятский автономный округ</v>
          </cell>
        </row>
        <row r="81">
          <cell r="B81" t="str">
            <v>Хабаровский край</v>
          </cell>
        </row>
        <row r="82">
          <cell r="B82" t="str">
            <v>Ханты-Мансийский автономный округ</v>
          </cell>
        </row>
        <row r="83">
          <cell r="B83" t="str">
            <v>Челябинская область</v>
          </cell>
        </row>
        <row r="84">
          <cell r="B84" t="str">
            <v>Чеченская Республика</v>
          </cell>
        </row>
        <row r="85">
          <cell r="B85" t="str">
            <v>Читинская область</v>
          </cell>
        </row>
        <row r="86">
          <cell r="B86" t="str">
            <v>Чувашская Республика</v>
          </cell>
        </row>
        <row r="87">
          <cell r="B87" t="str">
            <v>Чукотский автономный округ</v>
          </cell>
        </row>
        <row r="88">
          <cell r="B88" t="str">
            <v>Эвенкийский автономный округ</v>
          </cell>
        </row>
        <row r="89">
          <cell r="B89" t="str">
            <v>Ямало-Ненецкий автономный округ</v>
          </cell>
        </row>
        <row r="90">
          <cell r="B90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gionvyp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1:AZ334"/>
  <sheetViews>
    <sheetView showGridLines="0" topLeftCell="A13" workbookViewId="0">
      <selection activeCell="T7" sqref="T7"/>
    </sheetView>
  </sheetViews>
  <sheetFormatPr defaultRowHeight="12.75"/>
  <cols>
    <col min="1" max="1" width="9.140625" style="5" customWidth="1"/>
    <col min="2" max="2" width="9.140625" style="1" customWidth="1"/>
    <col min="3" max="3" width="0" style="2" hidden="1" customWidth="1"/>
    <col min="4" max="4" width="84" style="7" customWidth="1"/>
    <col min="5" max="5" width="10.5703125" style="3" customWidth="1"/>
    <col min="6" max="6" width="37.42578125" style="4" customWidth="1"/>
    <col min="7" max="7" width="0" style="5" hidden="1" customWidth="1"/>
    <col min="8" max="9" width="48.7109375" style="5" hidden="1" customWidth="1"/>
    <col min="10" max="18" width="0" style="5" hidden="1" customWidth="1"/>
    <col min="19" max="26" width="9.140625" style="5" customWidth="1"/>
    <col min="27" max="27" width="0" style="5" hidden="1" customWidth="1"/>
    <col min="28" max="52" width="9.140625" style="5" hidden="1" customWidth="1"/>
    <col min="53" max="16384" width="9.140625" style="5"/>
  </cols>
  <sheetData>
    <row r="1" spans="2:31" ht="39.75" customHeight="1">
      <c r="B1" s="106" t="s">
        <v>352</v>
      </c>
      <c r="C1" s="106"/>
      <c r="D1" s="106"/>
      <c r="E1" s="106"/>
      <c r="F1" s="106"/>
    </row>
    <row r="2" spans="2:31" ht="15.75">
      <c r="D2" s="6"/>
    </row>
    <row r="4" spans="2:31" ht="26.25">
      <c r="B4" s="12" t="s">
        <v>328</v>
      </c>
      <c r="C4" s="8" t="s">
        <v>328</v>
      </c>
      <c r="D4" s="9" t="s">
        <v>329</v>
      </c>
      <c r="E4" s="9" t="s">
        <v>330</v>
      </c>
      <c r="F4" s="10"/>
      <c r="G4" s="11"/>
    </row>
    <row r="5" spans="2:31" ht="15.75">
      <c r="B5" s="12">
        <v>1</v>
      </c>
      <c r="C5" s="13">
        <v>1</v>
      </c>
      <c r="D5" s="30">
        <v>2</v>
      </c>
      <c r="E5" s="31">
        <v>3</v>
      </c>
      <c r="F5" s="31">
        <v>4</v>
      </c>
      <c r="G5" s="11"/>
      <c r="I5" s="41" t="s">
        <v>326</v>
      </c>
    </row>
    <row r="6" spans="2:31" ht="15.75">
      <c r="B6" s="12">
        <v>1</v>
      </c>
      <c r="C6" s="16">
        <v>1</v>
      </c>
      <c r="D6" s="17" t="s">
        <v>331</v>
      </c>
      <c r="E6" s="18"/>
      <c r="F6" s="27" t="s">
        <v>333</v>
      </c>
      <c r="G6" s="11"/>
    </row>
    <row r="7" spans="2:31" ht="15.75">
      <c r="B7" s="25" t="s">
        <v>216</v>
      </c>
      <c r="C7" s="42">
        <v>41275</v>
      </c>
      <c r="D7" s="43" t="s">
        <v>332</v>
      </c>
      <c r="E7" s="24" t="s">
        <v>334</v>
      </c>
      <c r="F7" s="26" t="s">
        <v>232</v>
      </c>
      <c r="G7" s="11"/>
    </row>
    <row r="8" spans="2:31" ht="15.75">
      <c r="B8" s="25" t="s">
        <v>217</v>
      </c>
      <c r="C8" s="44">
        <v>41306</v>
      </c>
      <c r="D8" s="43" t="s">
        <v>297</v>
      </c>
      <c r="E8" s="24" t="s">
        <v>334</v>
      </c>
      <c r="F8" s="45"/>
      <c r="G8" s="11"/>
    </row>
    <row r="9" spans="2:31" ht="33" customHeight="1">
      <c r="B9" s="25" t="s">
        <v>218</v>
      </c>
      <c r="C9" s="44">
        <v>41334</v>
      </c>
      <c r="D9" s="43" t="s">
        <v>335</v>
      </c>
      <c r="E9" s="24" t="s">
        <v>334</v>
      </c>
      <c r="F9" s="45"/>
      <c r="G9" s="11"/>
    </row>
    <row r="10" spans="2:31" ht="15.75">
      <c r="B10" s="25" t="s">
        <v>219</v>
      </c>
      <c r="C10" s="44">
        <v>41365</v>
      </c>
      <c r="D10" s="43" t="s">
        <v>336</v>
      </c>
      <c r="E10" s="24" t="s">
        <v>334</v>
      </c>
      <c r="F10" s="45"/>
      <c r="G10" s="11"/>
    </row>
    <row r="11" spans="2:31" ht="15.75">
      <c r="B11" s="25" t="s">
        <v>220</v>
      </c>
      <c r="C11" s="44">
        <v>41395</v>
      </c>
      <c r="D11" s="43" t="s">
        <v>337</v>
      </c>
      <c r="E11" s="24" t="s">
        <v>334</v>
      </c>
      <c r="F11" s="45"/>
      <c r="G11" s="11"/>
    </row>
    <row r="12" spans="2:31" ht="38.25">
      <c r="B12" s="19">
        <v>2</v>
      </c>
      <c r="C12" s="46">
        <v>2</v>
      </c>
      <c r="D12" s="20" t="s">
        <v>350</v>
      </c>
      <c r="E12" s="21"/>
      <c r="F12" s="22"/>
      <c r="G12" s="11"/>
      <c r="H12" s="47"/>
      <c r="I12" s="47"/>
    </row>
    <row r="13" spans="2:31" ht="89.25">
      <c r="B13" s="25" t="s">
        <v>221</v>
      </c>
      <c r="C13" s="48">
        <v>41276</v>
      </c>
      <c r="D13" s="14" t="s">
        <v>112</v>
      </c>
      <c r="E13" s="49" t="s">
        <v>334</v>
      </c>
      <c r="F13" s="15" t="s">
        <v>327</v>
      </c>
      <c r="G13" s="11"/>
      <c r="H13" s="49" t="s">
        <v>334</v>
      </c>
      <c r="I13" s="50" t="s">
        <v>334</v>
      </c>
      <c r="J13" s="4" t="b">
        <f t="shared" ref="J13:J44" si="0">EXACT(D13,H13)</f>
        <v>0</v>
      </c>
      <c r="K13" s="4" t="b">
        <f t="shared" ref="K13:K44" si="1">EXACT(E13,I13)</f>
        <v>1</v>
      </c>
    </row>
    <row r="14" spans="2:31" ht="38.25">
      <c r="B14" s="25" t="s">
        <v>222</v>
      </c>
      <c r="C14" s="48">
        <v>41307</v>
      </c>
      <c r="D14" s="14" t="s">
        <v>0</v>
      </c>
      <c r="E14" s="49" t="s">
        <v>334</v>
      </c>
      <c r="F14" s="15" t="s">
        <v>327</v>
      </c>
      <c r="G14" s="11"/>
      <c r="H14" s="49" t="s">
        <v>334</v>
      </c>
      <c r="I14" s="50" t="s">
        <v>334</v>
      </c>
      <c r="J14" s="4" t="b">
        <f t="shared" si="0"/>
        <v>0</v>
      </c>
      <c r="K14" s="4" t="b">
        <f t="shared" si="1"/>
        <v>1</v>
      </c>
      <c r="AB14" s="51" t="s">
        <v>226</v>
      </c>
      <c r="AC14" s="51" t="s">
        <v>227</v>
      </c>
      <c r="AD14" s="51" t="s">
        <v>228</v>
      </c>
      <c r="AE14" s="51" t="s">
        <v>228</v>
      </c>
    </row>
    <row r="15" spans="2:31" ht="17.25" customHeight="1">
      <c r="B15" s="25" t="s">
        <v>223</v>
      </c>
      <c r="C15" s="48">
        <v>41335</v>
      </c>
      <c r="D15" s="14" t="s">
        <v>1</v>
      </c>
      <c r="E15" s="82"/>
      <c r="F15" s="15" t="s">
        <v>201</v>
      </c>
      <c r="G15" s="23"/>
      <c r="H15" s="50" t="s">
        <v>2</v>
      </c>
      <c r="I15" s="50"/>
      <c r="J15" s="4" t="b">
        <f t="shared" si="0"/>
        <v>0</v>
      </c>
      <c r="K15" s="4" t="b">
        <f t="shared" si="1"/>
        <v>1</v>
      </c>
    </row>
    <row r="16" spans="2:31" ht="17.25" customHeight="1">
      <c r="B16" s="25" t="s">
        <v>114</v>
      </c>
      <c r="C16" s="52">
        <v>36952</v>
      </c>
      <c r="D16" s="14" t="s">
        <v>3</v>
      </c>
      <c r="E16" s="81" t="s">
        <v>228</v>
      </c>
      <c r="F16" s="41" t="s">
        <v>326</v>
      </c>
      <c r="G16" s="11"/>
      <c r="H16" s="50" t="s">
        <v>348</v>
      </c>
      <c r="I16" s="50"/>
      <c r="J16" s="4" t="b">
        <f t="shared" si="0"/>
        <v>0</v>
      </c>
      <c r="K16" s="4" t="b">
        <f t="shared" si="1"/>
        <v>0</v>
      </c>
    </row>
    <row r="17" spans="2:11" ht="17.25" customHeight="1">
      <c r="B17" s="25" t="s">
        <v>115</v>
      </c>
      <c r="C17" s="52">
        <v>37317</v>
      </c>
      <c r="D17" s="14" t="s">
        <v>4</v>
      </c>
      <c r="E17" s="81" t="s">
        <v>228</v>
      </c>
      <c r="F17" s="41" t="s">
        <v>326</v>
      </c>
      <c r="G17" s="11"/>
      <c r="H17" s="50" t="s">
        <v>5</v>
      </c>
      <c r="I17" s="50"/>
      <c r="J17" s="4" t="b">
        <f t="shared" si="0"/>
        <v>0</v>
      </c>
      <c r="K17" s="4" t="b">
        <f t="shared" si="1"/>
        <v>0</v>
      </c>
    </row>
    <row r="18" spans="2:11" ht="17.25" customHeight="1">
      <c r="B18" s="25" t="s">
        <v>116</v>
      </c>
      <c r="C18" s="52">
        <v>37682</v>
      </c>
      <c r="D18" s="14" t="s">
        <v>6</v>
      </c>
      <c r="E18" s="81" t="s">
        <v>228</v>
      </c>
      <c r="F18" s="41" t="s">
        <v>326</v>
      </c>
      <c r="G18" s="11"/>
      <c r="H18" s="50" t="s">
        <v>5</v>
      </c>
      <c r="I18" s="50"/>
      <c r="J18" s="4" t="b">
        <f t="shared" si="0"/>
        <v>0</v>
      </c>
      <c r="K18" s="4" t="b">
        <f t="shared" si="1"/>
        <v>0</v>
      </c>
    </row>
    <row r="19" spans="2:11" ht="17.25" customHeight="1">
      <c r="B19" s="25" t="s">
        <v>117</v>
      </c>
      <c r="C19" s="52">
        <v>38048</v>
      </c>
      <c r="D19" s="14" t="s">
        <v>7</v>
      </c>
      <c r="E19" s="49" t="s">
        <v>334</v>
      </c>
      <c r="F19" s="15" t="s">
        <v>327</v>
      </c>
      <c r="G19" s="11"/>
      <c r="H19" s="49" t="s">
        <v>334</v>
      </c>
      <c r="I19" s="50" t="s">
        <v>334</v>
      </c>
      <c r="J19" s="4" t="b">
        <f t="shared" si="0"/>
        <v>0</v>
      </c>
      <c r="K19" s="4" t="b">
        <f t="shared" si="1"/>
        <v>1</v>
      </c>
    </row>
    <row r="20" spans="2:11" ht="76.5">
      <c r="B20" s="25" t="s">
        <v>224</v>
      </c>
      <c r="C20" s="30" t="s">
        <v>200</v>
      </c>
      <c r="D20" s="14" t="s">
        <v>118</v>
      </c>
      <c r="E20" s="81" t="s">
        <v>228</v>
      </c>
      <c r="F20" s="41" t="s">
        <v>326</v>
      </c>
      <c r="G20" s="11"/>
      <c r="H20" s="50" t="s">
        <v>5</v>
      </c>
      <c r="I20" s="50"/>
      <c r="J20" s="4" t="b">
        <f t="shared" si="0"/>
        <v>0</v>
      </c>
      <c r="K20" s="4" t="b">
        <f t="shared" si="1"/>
        <v>0</v>
      </c>
    </row>
    <row r="21" spans="2:11" ht="15.75">
      <c r="B21" s="19">
        <v>3</v>
      </c>
      <c r="C21" s="46">
        <v>3</v>
      </c>
      <c r="D21" s="20" t="s">
        <v>8</v>
      </c>
      <c r="E21" s="80"/>
      <c r="F21" s="22"/>
      <c r="G21" s="11"/>
      <c r="H21" s="53"/>
      <c r="I21" s="53"/>
      <c r="J21" s="4" t="b">
        <f t="shared" si="0"/>
        <v>0</v>
      </c>
      <c r="K21" s="4" t="b">
        <f t="shared" si="1"/>
        <v>1</v>
      </c>
    </row>
    <row r="22" spans="2:11" ht="51">
      <c r="B22" s="25" t="s">
        <v>119</v>
      </c>
      <c r="C22" s="48">
        <v>41277</v>
      </c>
      <c r="D22" s="14" t="s">
        <v>113</v>
      </c>
      <c r="E22" s="49" t="s">
        <v>334</v>
      </c>
      <c r="F22" s="15" t="s">
        <v>327</v>
      </c>
      <c r="G22" s="11"/>
      <c r="H22" s="49" t="s">
        <v>334</v>
      </c>
      <c r="I22" s="50" t="s">
        <v>334</v>
      </c>
      <c r="J22" s="4" t="b">
        <f t="shared" si="0"/>
        <v>0</v>
      </c>
      <c r="K22" s="4" t="b">
        <f t="shared" si="1"/>
        <v>1</v>
      </c>
    </row>
    <row r="23" spans="2:11" ht="15.75">
      <c r="B23" s="25" t="s">
        <v>120</v>
      </c>
      <c r="C23" s="52">
        <v>36894</v>
      </c>
      <c r="D23" s="14" t="s">
        <v>9</v>
      </c>
      <c r="E23" s="49" t="s">
        <v>334</v>
      </c>
      <c r="F23" s="15" t="s">
        <v>327</v>
      </c>
      <c r="G23" s="11"/>
      <c r="H23" s="49" t="s">
        <v>334</v>
      </c>
      <c r="I23" s="50" t="s">
        <v>334</v>
      </c>
      <c r="J23" s="4" t="b">
        <f t="shared" si="0"/>
        <v>0</v>
      </c>
      <c r="K23" s="4" t="b">
        <f t="shared" si="1"/>
        <v>1</v>
      </c>
    </row>
    <row r="24" spans="2:11" ht="15.75">
      <c r="B24" s="25" t="s">
        <v>121</v>
      </c>
      <c r="C24" s="52">
        <v>37259</v>
      </c>
      <c r="D24" s="14" t="s">
        <v>10</v>
      </c>
      <c r="E24" s="49" t="s">
        <v>334</v>
      </c>
      <c r="F24" s="15" t="s">
        <v>327</v>
      </c>
      <c r="G24" s="23"/>
      <c r="H24" s="49" t="s">
        <v>334</v>
      </c>
      <c r="I24" s="50" t="s">
        <v>334</v>
      </c>
      <c r="J24" s="4" t="b">
        <f t="shared" si="0"/>
        <v>0</v>
      </c>
      <c r="K24" s="4" t="b">
        <f t="shared" si="1"/>
        <v>1</v>
      </c>
    </row>
    <row r="25" spans="2:11" ht="15.75">
      <c r="B25" s="25" t="s">
        <v>122</v>
      </c>
      <c r="C25" s="52">
        <v>37624</v>
      </c>
      <c r="D25" s="14" t="s">
        <v>11</v>
      </c>
      <c r="E25" s="49" t="s">
        <v>334</v>
      </c>
      <c r="F25" s="15" t="s">
        <v>327</v>
      </c>
      <c r="G25" s="11"/>
      <c r="H25" s="49" t="s">
        <v>334</v>
      </c>
      <c r="I25" s="50" t="s">
        <v>334</v>
      </c>
      <c r="J25" s="4" t="b">
        <f t="shared" si="0"/>
        <v>0</v>
      </c>
      <c r="K25" s="4" t="b">
        <f t="shared" si="1"/>
        <v>1</v>
      </c>
    </row>
    <row r="26" spans="2:11" ht="15.75">
      <c r="B26" s="25" t="s">
        <v>123</v>
      </c>
      <c r="C26" s="48">
        <v>41308</v>
      </c>
      <c r="D26" s="14" t="s">
        <v>12</v>
      </c>
      <c r="E26" s="49" t="s">
        <v>334</v>
      </c>
      <c r="F26" s="15" t="s">
        <v>327</v>
      </c>
      <c r="G26" s="11"/>
      <c r="H26" s="49" t="s">
        <v>334</v>
      </c>
      <c r="I26" s="50" t="s">
        <v>334</v>
      </c>
      <c r="J26" s="4" t="b">
        <f t="shared" si="0"/>
        <v>0</v>
      </c>
      <c r="K26" s="4" t="b">
        <f t="shared" si="1"/>
        <v>1</v>
      </c>
    </row>
    <row r="27" spans="2:11" ht="15.75">
      <c r="B27" s="19">
        <v>4</v>
      </c>
      <c r="C27" s="46">
        <v>4</v>
      </c>
      <c r="D27" s="20" t="s">
        <v>13</v>
      </c>
      <c r="E27" s="80"/>
      <c r="F27" s="22"/>
      <c r="G27" s="11"/>
      <c r="H27" s="54"/>
      <c r="I27" s="54"/>
      <c r="J27" s="4" t="b">
        <f t="shared" si="0"/>
        <v>0</v>
      </c>
      <c r="K27" s="4" t="b">
        <f t="shared" si="1"/>
        <v>1</v>
      </c>
    </row>
    <row r="28" spans="2:11" ht="25.5">
      <c r="B28" s="25" t="s">
        <v>124</v>
      </c>
      <c r="C28" s="48">
        <v>41278</v>
      </c>
      <c r="D28" s="14" t="s">
        <v>14</v>
      </c>
      <c r="E28" s="81" t="s">
        <v>228</v>
      </c>
      <c r="F28" s="41" t="s">
        <v>326</v>
      </c>
      <c r="G28" s="11"/>
      <c r="H28" s="55" t="s">
        <v>5</v>
      </c>
      <c r="I28" s="55"/>
      <c r="J28" s="4" t="b">
        <f t="shared" si="0"/>
        <v>0</v>
      </c>
      <c r="K28" s="4" t="b">
        <f t="shared" si="1"/>
        <v>0</v>
      </c>
    </row>
    <row r="29" spans="2:11" ht="27" customHeight="1">
      <c r="B29" s="25" t="s">
        <v>125</v>
      </c>
      <c r="C29" s="48">
        <v>41309</v>
      </c>
      <c r="D29" s="14" t="s">
        <v>15</v>
      </c>
      <c r="E29" s="81" t="s">
        <v>228</v>
      </c>
      <c r="F29" s="41" t="s">
        <v>326</v>
      </c>
      <c r="G29" s="11"/>
      <c r="H29" s="55" t="s">
        <v>5</v>
      </c>
      <c r="I29" s="55"/>
      <c r="J29" s="4" t="b">
        <f t="shared" si="0"/>
        <v>0</v>
      </c>
      <c r="K29" s="4" t="b">
        <f t="shared" si="1"/>
        <v>0</v>
      </c>
    </row>
    <row r="30" spans="2:11" ht="15.75">
      <c r="B30" s="25" t="s">
        <v>126</v>
      </c>
      <c r="C30" s="48">
        <v>41337</v>
      </c>
      <c r="D30" s="14" t="s">
        <v>16</v>
      </c>
      <c r="E30" s="49" t="s">
        <v>334</v>
      </c>
      <c r="F30" s="15" t="s">
        <v>327</v>
      </c>
      <c r="G30" s="11"/>
      <c r="H30" s="49" t="s">
        <v>334</v>
      </c>
      <c r="I30" s="49" t="s">
        <v>334</v>
      </c>
      <c r="J30" s="4" t="b">
        <f t="shared" si="0"/>
        <v>0</v>
      </c>
      <c r="K30" s="4" t="b">
        <f t="shared" si="1"/>
        <v>1</v>
      </c>
    </row>
    <row r="31" spans="2:11" ht="15.75">
      <c r="B31" s="25" t="s">
        <v>127</v>
      </c>
      <c r="C31" s="48">
        <v>41368</v>
      </c>
      <c r="D31" s="14" t="s">
        <v>17</v>
      </c>
      <c r="E31" s="82"/>
      <c r="F31" s="15" t="s">
        <v>201</v>
      </c>
      <c r="G31" s="11"/>
      <c r="H31" s="55" t="s">
        <v>2</v>
      </c>
      <c r="I31" s="55"/>
      <c r="J31" s="4" t="b">
        <f t="shared" si="0"/>
        <v>0</v>
      </c>
      <c r="K31" s="4" t="b">
        <f t="shared" si="1"/>
        <v>1</v>
      </c>
    </row>
    <row r="32" spans="2:11" ht="15.75">
      <c r="B32" s="25" t="s">
        <v>129</v>
      </c>
      <c r="C32" s="52">
        <v>36985</v>
      </c>
      <c r="D32" s="56" t="s">
        <v>18</v>
      </c>
      <c r="E32" s="82"/>
      <c r="F32" s="15" t="s">
        <v>201</v>
      </c>
      <c r="G32" s="11"/>
      <c r="H32" s="55" t="s">
        <v>2</v>
      </c>
      <c r="I32" s="55"/>
      <c r="J32" s="4" t="b">
        <f t="shared" si="0"/>
        <v>0</v>
      </c>
      <c r="K32" s="4" t="b">
        <f t="shared" si="1"/>
        <v>1</v>
      </c>
    </row>
    <row r="33" spans="2:11" ht="15.75">
      <c r="B33" s="25" t="s">
        <v>130</v>
      </c>
      <c r="C33" s="52">
        <v>37350</v>
      </c>
      <c r="D33" s="56" t="s">
        <v>19</v>
      </c>
      <c r="E33" s="82"/>
      <c r="F33" s="15" t="s">
        <v>201</v>
      </c>
      <c r="G33" s="11"/>
      <c r="H33" s="55" t="s">
        <v>2</v>
      </c>
      <c r="I33" s="55"/>
      <c r="J33" s="4" t="b">
        <f t="shared" si="0"/>
        <v>0</v>
      </c>
      <c r="K33" s="4" t="b">
        <f t="shared" si="1"/>
        <v>1</v>
      </c>
    </row>
    <row r="34" spans="2:11" ht="15.75">
      <c r="B34" s="25" t="s">
        <v>128</v>
      </c>
      <c r="C34" s="48">
        <v>41398</v>
      </c>
      <c r="D34" s="14" t="s">
        <v>20</v>
      </c>
      <c r="E34" s="82"/>
      <c r="F34" s="15" t="s">
        <v>209</v>
      </c>
      <c r="G34" s="11"/>
      <c r="H34" s="55" t="s">
        <v>21</v>
      </c>
      <c r="I34" s="55"/>
      <c r="J34" s="4" t="b">
        <f t="shared" si="0"/>
        <v>0</v>
      </c>
      <c r="K34" s="4" t="b">
        <f t="shared" si="1"/>
        <v>1</v>
      </c>
    </row>
    <row r="35" spans="2:11" ht="15.75">
      <c r="B35" s="25" t="s">
        <v>131</v>
      </c>
      <c r="C35" s="48">
        <v>41429</v>
      </c>
      <c r="D35" s="14" t="s">
        <v>22</v>
      </c>
      <c r="E35" s="82"/>
      <c r="F35" s="15" t="s">
        <v>201</v>
      </c>
      <c r="G35" s="11"/>
      <c r="H35" s="55" t="s">
        <v>2</v>
      </c>
      <c r="I35" s="55"/>
      <c r="J35" s="4" t="b">
        <f t="shared" si="0"/>
        <v>0</v>
      </c>
      <c r="K35" s="4" t="b">
        <f t="shared" si="1"/>
        <v>1</v>
      </c>
    </row>
    <row r="36" spans="2:11" ht="15.75">
      <c r="B36" s="25" t="s">
        <v>132</v>
      </c>
      <c r="C36" s="52">
        <v>37046</v>
      </c>
      <c r="D36" s="56" t="s">
        <v>23</v>
      </c>
      <c r="E36" s="82"/>
      <c r="F36" s="15" t="s">
        <v>201</v>
      </c>
      <c r="G36" s="11"/>
      <c r="H36" s="55" t="s">
        <v>2</v>
      </c>
      <c r="I36" s="55"/>
      <c r="J36" s="4" t="b">
        <f t="shared" si="0"/>
        <v>0</v>
      </c>
      <c r="K36" s="4" t="b">
        <f t="shared" si="1"/>
        <v>1</v>
      </c>
    </row>
    <row r="37" spans="2:11" ht="15.75">
      <c r="B37" s="25" t="s">
        <v>133</v>
      </c>
      <c r="C37" s="52">
        <v>37411</v>
      </c>
      <c r="D37" s="56" t="s">
        <v>24</v>
      </c>
      <c r="E37" s="82"/>
      <c r="F37" s="15" t="s">
        <v>201</v>
      </c>
      <c r="G37" s="11"/>
      <c r="H37" s="55" t="s">
        <v>2</v>
      </c>
      <c r="I37" s="55"/>
      <c r="J37" s="4" t="b">
        <f t="shared" si="0"/>
        <v>0</v>
      </c>
      <c r="K37" s="4" t="b">
        <f t="shared" si="1"/>
        <v>1</v>
      </c>
    </row>
    <row r="38" spans="2:11" ht="15.75">
      <c r="B38" s="25" t="s">
        <v>134</v>
      </c>
      <c r="C38" s="48">
        <v>41459</v>
      </c>
      <c r="D38" s="14" t="s">
        <v>25</v>
      </c>
      <c r="E38" s="82"/>
      <c r="F38" s="15" t="s">
        <v>209</v>
      </c>
      <c r="G38" s="11"/>
      <c r="H38" s="55" t="s">
        <v>21</v>
      </c>
      <c r="I38" s="55"/>
      <c r="J38" s="4" t="b">
        <f t="shared" si="0"/>
        <v>0</v>
      </c>
      <c r="K38" s="4" t="b">
        <f t="shared" si="1"/>
        <v>1</v>
      </c>
    </row>
    <row r="39" spans="2:11" ht="38.25">
      <c r="B39" s="25" t="s">
        <v>135</v>
      </c>
      <c r="C39" s="48">
        <v>41490</v>
      </c>
      <c r="D39" s="14" t="s">
        <v>26</v>
      </c>
      <c r="E39" s="49" t="s">
        <v>334</v>
      </c>
      <c r="F39" s="15" t="s">
        <v>327</v>
      </c>
      <c r="G39" s="11"/>
      <c r="H39" s="49" t="s">
        <v>334</v>
      </c>
      <c r="I39" s="49" t="s">
        <v>334</v>
      </c>
      <c r="J39" s="4" t="b">
        <f t="shared" si="0"/>
        <v>0</v>
      </c>
      <c r="K39" s="4" t="b">
        <f t="shared" si="1"/>
        <v>1</v>
      </c>
    </row>
    <row r="40" spans="2:11" ht="42" customHeight="1">
      <c r="B40" s="25" t="s">
        <v>136</v>
      </c>
      <c r="C40" s="48">
        <v>41521</v>
      </c>
      <c r="D40" s="14" t="s">
        <v>27</v>
      </c>
      <c r="E40" s="49" t="s">
        <v>334</v>
      </c>
      <c r="F40" s="15" t="s">
        <v>327</v>
      </c>
      <c r="G40" s="11"/>
      <c r="H40" s="49" t="s">
        <v>334</v>
      </c>
      <c r="I40" s="49" t="s">
        <v>334</v>
      </c>
      <c r="J40" s="4" t="b">
        <f t="shared" si="0"/>
        <v>0</v>
      </c>
      <c r="K40" s="4" t="b">
        <f t="shared" si="1"/>
        <v>1</v>
      </c>
    </row>
    <row r="41" spans="2:11">
      <c r="B41" s="25" t="s">
        <v>137</v>
      </c>
      <c r="C41" s="48">
        <v>41551</v>
      </c>
      <c r="D41" s="14" t="s">
        <v>28</v>
      </c>
      <c r="E41" s="49" t="s">
        <v>334</v>
      </c>
      <c r="F41" s="15" t="s">
        <v>327</v>
      </c>
      <c r="H41" s="49" t="s">
        <v>334</v>
      </c>
      <c r="I41" s="49" t="s">
        <v>334</v>
      </c>
      <c r="J41" s="4" t="b">
        <f t="shared" si="0"/>
        <v>0</v>
      </c>
      <c r="K41" s="4" t="b">
        <f t="shared" si="1"/>
        <v>1</v>
      </c>
    </row>
    <row r="42" spans="2:11" ht="25.5">
      <c r="B42" s="19">
        <v>5</v>
      </c>
      <c r="C42" s="46">
        <v>5</v>
      </c>
      <c r="D42" s="20" t="s">
        <v>109</v>
      </c>
      <c r="E42" s="80"/>
      <c r="F42" s="22"/>
      <c r="H42" s="57"/>
      <c r="I42" s="57"/>
      <c r="J42" s="4" t="b">
        <f t="shared" si="0"/>
        <v>0</v>
      </c>
      <c r="K42" s="4" t="b">
        <f t="shared" si="1"/>
        <v>1</v>
      </c>
    </row>
    <row r="43" spans="2:11" ht="25.5">
      <c r="B43" s="25" t="s">
        <v>138</v>
      </c>
      <c r="C43" s="48">
        <v>41279</v>
      </c>
      <c r="D43" s="14" t="s">
        <v>29</v>
      </c>
      <c r="E43" s="82"/>
      <c r="F43" s="15" t="s">
        <v>201</v>
      </c>
      <c r="G43" s="11"/>
      <c r="H43" s="55" t="s">
        <v>2</v>
      </c>
      <c r="I43" s="55"/>
      <c r="J43" s="4" t="b">
        <f t="shared" si="0"/>
        <v>0</v>
      </c>
      <c r="K43" s="4" t="b">
        <f t="shared" si="1"/>
        <v>1</v>
      </c>
    </row>
    <row r="44" spans="2:11" ht="25.5">
      <c r="B44" s="19">
        <v>6</v>
      </c>
      <c r="C44" s="46">
        <v>6</v>
      </c>
      <c r="D44" s="20" t="s">
        <v>110</v>
      </c>
      <c r="E44" s="80"/>
      <c r="F44" s="22"/>
      <c r="G44" s="11"/>
      <c r="H44" s="54"/>
      <c r="I44" s="54"/>
      <c r="J44" s="4" t="b">
        <f t="shared" si="0"/>
        <v>0</v>
      </c>
      <c r="K44" s="4" t="b">
        <f t="shared" si="1"/>
        <v>1</v>
      </c>
    </row>
    <row r="45" spans="2:11" ht="15.75">
      <c r="B45" s="25" t="s">
        <v>139</v>
      </c>
      <c r="C45" s="48">
        <v>41280</v>
      </c>
      <c r="D45" s="14" t="s">
        <v>30</v>
      </c>
      <c r="E45" s="82"/>
      <c r="F45" s="15" t="s">
        <v>201</v>
      </c>
      <c r="G45" s="11"/>
      <c r="H45" s="55" t="s">
        <v>2</v>
      </c>
      <c r="I45" s="55"/>
      <c r="J45" s="4" t="b">
        <f t="shared" ref="J45:J77" si="2">EXACT(D45,H45)</f>
        <v>0</v>
      </c>
      <c r="K45" s="4" t="b">
        <f t="shared" ref="K45:K77" si="3">EXACT(E45,I45)</f>
        <v>1</v>
      </c>
    </row>
    <row r="46" spans="2:11" ht="15.75">
      <c r="B46" s="25" t="s">
        <v>140</v>
      </c>
      <c r="C46" s="52">
        <v>36897</v>
      </c>
      <c r="D46" s="56" t="s">
        <v>23</v>
      </c>
      <c r="E46" s="82"/>
      <c r="F46" s="15" t="s">
        <v>201</v>
      </c>
      <c r="G46" s="23"/>
      <c r="H46" s="55" t="s">
        <v>2</v>
      </c>
      <c r="I46" s="55"/>
      <c r="J46" s="4" t="b">
        <f t="shared" si="2"/>
        <v>0</v>
      </c>
      <c r="K46" s="4" t="b">
        <f t="shared" si="3"/>
        <v>1</v>
      </c>
    </row>
    <row r="47" spans="2:11" ht="15.75">
      <c r="B47" s="25" t="s">
        <v>141</v>
      </c>
      <c r="C47" s="52">
        <v>37262</v>
      </c>
      <c r="D47" s="56" t="s">
        <v>31</v>
      </c>
      <c r="E47" s="82"/>
      <c r="F47" s="15" t="s">
        <v>201</v>
      </c>
      <c r="G47" s="23"/>
      <c r="H47" s="55" t="s">
        <v>2</v>
      </c>
      <c r="I47" s="55"/>
      <c r="J47" s="4" t="b">
        <f t="shared" si="2"/>
        <v>0</v>
      </c>
      <c r="K47" s="4" t="b">
        <f t="shared" si="3"/>
        <v>1</v>
      </c>
    </row>
    <row r="48" spans="2:11" ht="15.75">
      <c r="B48" s="25" t="s">
        <v>142</v>
      </c>
      <c r="C48" s="48">
        <v>41311</v>
      </c>
      <c r="D48" s="14" t="s">
        <v>32</v>
      </c>
      <c r="E48" s="82"/>
      <c r="F48" s="15" t="s">
        <v>201</v>
      </c>
      <c r="G48" s="11"/>
      <c r="H48" s="55" t="s">
        <v>2</v>
      </c>
      <c r="I48" s="55"/>
      <c r="J48" s="4" t="b">
        <f t="shared" si="2"/>
        <v>0</v>
      </c>
      <c r="K48" s="4" t="b">
        <f t="shared" si="3"/>
        <v>1</v>
      </c>
    </row>
    <row r="49" spans="2:11" ht="25.5">
      <c r="B49" s="25" t="s">
        <v>143</v>
      </c>
      <c r="C49" s="48">
        <v>41339</v>
      </c>
      <c r="D49" s="14" t="s">
        <v>33</v>
      </c>
      <c r="E49" s="82"/>
      <c r="F49" s="15" t="s">
        <v>209</v>
      </c>
      <c r="G49" s="11"/>
      <c r="H49" s="55" t="s">
        <v>21</v>
      </c>
      <c r="I49" s="55"/>
      <c r="J49" s="4" t="b">
        <f t="shared" si="2"/>
        <v>0</v>
      </c>
      <c r="K49" s="4" t="b">
        <f t="shared" si="3"/>
        <v>1</v>
      </c>
    </row>
    <row r="50" spans="2:11" ht="15.75">
      <c r="B50" s="25" t="s">
        <v>144</v>
      </c>
      <c r="C50" s="48">
        <v>41370</v>
      </c>
      <c r="D50" s="14" t="s">
        <v>34</v>
      </c>
      <c r="E50" s="82"/>
      <c r="F50" s="15" t="s">
        <v>208</v>
      </c>
      <c r="G50" s="11"/>
      <c r="H50" s="55" t="s">
        <v>35</v>
      </c>
      <c r="I50" s="55"/>
      <c r="J50" s="4" t="b">
        <f t="shared" si="2"/>
        <v>0</v>
      </c>
      <c r="K50" s="4" t="b">
        <f t="shared" si="3"/>
        <v>1</v>
      </c>
    </row>
    <row r="51" spans="2:11" ht="25.5">
      <c r="B51" s="25" t="s">
        <v>145</v>
      </c>
      <c r="C51" s="48">
        <v>41400</v>
      </c>
      <c r="D51" s="14" t="s">
        <v>36</v>
      </c>
      <c r="E51" s="82"/>
      <c r="F51" s="15" t="s">
        <v>208</v>
      </c>
      <c r="G51" s="11"/>
      <c r="H51" s="55" t="s">
        <v>35</v>
      </c>
      <c r="I51" s="55"/>
      <c r="J51" s="4" t="b">
        <f t="shared" si="2"/>
        <v>0</v>
      </c>
      <c r="K51" s="4" t="b">
        <f t="shared" si="3"/>
        <v>1</v>
      </c>
    </row>
    <row r="52" spans="2:11" ht="25.5">
      <c r="B52" s="25" t="s">
        <v>146</v>
      </c>
      <c r="C52" s="48">
        <v>41431</v>
      </c>
      <c r="D52" s="14" t="s">
        <v>37</v>
      </c>
      <c r="E52" s="82"/>
      <c r="F52" s="15" t="s">
        <v>201</v>
      </c>
      <c r="G52" s="11"/>
      <c r="H52" s="55" t="s">
        <v>2</v>
      </c>
      <c r="I52" s="55"/>
      <c r="J52" s="4" t="b">
        <f t="shared" si="2"/>
        <v>0</v>
      </c>
      <c r="K52" s="4" t="b">
        <f t="shared" si="3"/>
        <v>1</v>
      </c>
    </row>
    <row r="53" spans="2:11" ht="25.5">
      <c r="B53" s="25" t="s">
        <v>147</v>
      </c>
      <c r="C53" s="48">
        <v>41461</v>
      </c>
      <c r="D53" s="14" t="s">
        <v>38</v>
      </c>
      <c r="E53" s="82"/>
      <c r="F53" s="15" t="s">
        <v>201</v>
      </c>
      <c r="G53" s="11"/>
      <c r="H53" s="55" t="s">
        <v>2</v>
      </c>
      <c r="I53" s="55"/>
      <c r="J53" s="4" t="b">
        <f t="shared" si="2"/>
        <v>0</v>
      </c>
      <c r="K53" s="4" t="b">
        <f t="shared" si="3"/>
        <v>1</v>
      </c>
    </row>
    <row r="54" spans="2:11" ht="38.25">
      <c r="B54" s="25" t="s">
        <v>148</v>
      </c>
      <c r="C54" s="48">
        <v>41492</v>
      </c>
      <c r="D54" s="14" t="s">
        <v>39</v>
      </c>
      <c r="E54" s="82"/>
      <c r="F54" s="15" t="s">
        <v>201</v>
      </c>
      <c r="G54" s="11"/>
      <c r="H54" s="55" t="s">
        <v>2</v>
      </c>
      <c r="I54" s="55"/>
      <c r="J54" s="4" t="b">
        <f t="shared" si="2"/>
        <v>0</v>
      </c>
      <c r="K54" s="4" t="b">
        <f t="shared" si="3"/>
        <v>1</v>
      </c>
    </row>
    <row r="55" spans="2:11" ht="15.75">
      <c r="B55" s="25" t="s">
        <v>150</v>
      </c>
      <c r="C55" s="58">
        <v>37109</v>
      </c>
      <c r="D55" s="56" t="s">
        <v>111</v>
      </c>
      <c r="E55" s="82"/>
      <c r="F55" s="15" t="s">
        <v>201</v>
      </c>
      <c r="G55" s="23"/>
      <c r="H55" s="59" t="s">
        <v>2</v>
      </c>
      <c r="I55" s="59"/>
      <c r="J55" s="4" t="b">
        <f t="shared" si="2"/>
        <v>0</v>
      </c>
      <c r="K55" s="4" t="b">
        <f t="shared" si="3"/>
        <v>1</v>
      </c>
    </row>
    <row r="56" spans="2:11" ht="15.75">
      <c r="B56" s="25" t="s">
        <v>151</v>
      </c>
      <c r="C56" s="58">
        <v>37474</v>
      </c>
      <c r="D56" s="56" t="s">
        <v>40</v>
      </c>
      <c r="E56" s="82"/>
      <c r="F56" s="15" t="s">
        <v>201</v>
      </c>
      <c r="G56" s="23"/>
      <c r="H56" s="59" t="s">
        <v>2</v>
      </c>
      <c r="I56" s="59"/>
      <c r="J56" s="4" t="b">
        <f t="shared" si="2"/>
        <v>0</v>
      </c>
      <c r="K56" s="4" t="b">
        <f t="shared" si="3"/>
        <v>1</v>
      </c>
    </row>
    <row r="57" spans="2:11" ht="15.75">
      <c r="B57" s="25" t="s">
        <v>152</v>
      </c>
      <c r="C57" s="58">
        <v>37839</v>
      </c>
      <c r="D57" s="56" t="s">
        <v>41</v>
      </c>
      <c r="E57" s="82"/>
      <c r="F57" s="15" t="s">
        <v>201</v>
      </c>
      <c r="G57" s="23"/>
      <c r="H57" s="59" t="s">
        <v>2</v>
      </c>
      <c r="I57" s="59"/>
      <c r="J57" s="4" t="b">
        <f t="shared" si="2"/>
        <v>0</v>
      </c>
      <c r="K57" s="4" t="b">
        <f t="shared" si="3"/>
        <v>1</v>
      </c>
    </row>
    <row r="58" spans="2:11" ht="25.5">
      <c r="B58" s="25" t="s">
        <v>153</v>
      </c>
      <c r="C58" s="58">
        <v>38205</v>
      </c>
      <c r="D58" s="14" t="s">
        <v>42</v>
      </c>
      <c r="E58" s="82"/>
      <c r="F58" s="15" t="s">
        <v>201</v>
      </c>
      <c r="G58" s="23"/>
      <c r="H58" s="59" t="s">
        <v>2</v>
      </c>
      <c r="I58" s="59"/>
      <c r="J58" s="4" t="b">
        <f t="shared" si="2"/>
        <v>0</v>
      </c>
      <c r="K58" s="4" t="b">
        <f t="shared" si="3"/>
        <v>1</v>
      </c>
    </row>
    <row r="59" spans="2:11" ht="25.5">
      <c r="B59" s="25" t="s">
        <v>154</v>
      </c>
      <c r="C59" s="58">
        <v>38570</v>
      </c>
      <c r="D59" s="14" t="s">
        <v>43</v>
      </c>
      <c r="E59" s="82"/>
      <c r="F59" s="15" t="s">
        <v>201</v>
      </c>
      <c r="G59" s="23"/>
      <c r="H59" s="59" t="s">
        <v>2</v>
      </c>
      <c r="I59" s="59"/>
      <c r="J59" s="4" t="b">
        <f t="shared" si="2"/>
        <v>0</v>
      </c>
      <c r="K59" s="4" t="b">
        <f t="shared" si="3"/>
        <v>1</v>
      </c>
    </row>
    <row r="60" spans="2:11" ht="15.75">
      <c r="B60" s="25" t="s">
        <v>149</v>
      </c>
      <c r="C60" s="60">
        <v>41523</v>
      </c>
      <c r="D60" s="14" t="s">
        <v>44</v>
      </c>
      <c r="E60" s="82"/>
      <c r="F60" s="15" t="s">
        <v>201</v>
      </c>
      <c r="G60" s="23"/>
      <c r="H60" s="59" t="s">
        <v>2</v>
      </c>
      <c r="I60" s="59"/>
      <c r="J60" s="4" t="b">
        <f t="shared" si="2"/>
        <v>0</v>
      </c>
      <c r="K60" s="4" t="b">
        <f t="shared" si="3"/>
        <v>1</v>
      </c>
    </row>
    <row r="61" spans="2:11" ht="15.75">
      <c r="B61" s="25" t="s">
        <v>155</v>
      </c>
      <c r="C61" s="58">
        <v>37140</v>
      </c>
      <c r="D61" s="14" t="s">
        <v>45</v>
      </c>
      <c r="E61" s="82"/>
      <c r="F61" s="15" t="s">
        <v>201</v>
      </c>
      <c r="G61" s="23"/>
      <c r="H61" s="59" t="s">
        <v>2</v>
      </c>
      <c r="I61" s="59"/>
      <c r="J61" s="4" t="b">
        <f t="shared" si="2"/>
        <v>0</v>
      </c>
      <c r="K61" s="4" t="b">
        <f t="shared" si="3"/>
        <v>1</v>
      </c>
    </row>
    <row r="62" spans="2:11" ht="15.75">
      <c r="B62" s="19">
        <v>7</v>
      </c>
      <c r="C62" s="46">
        <v>7</v>
      </c>
      <c r="D62" s="20" t="s">
        <v>46</v>
      </c>
      <c r="E62" s="80"/>
      <c r="F62" s="22"/>
      <c r="G62" s="23"/>
      <c r="H62" s="61"/>
      <c r="I62" s="61"/>
      <c r="J62" s="4" t="b">
        <f t="shared" si="2"/>
        <v>0</v>
      </c>
      <c r="K62" s="4" t="b">
        <f t="shared" si="3"/>
        <v>1</v>
      </c>
    </row>
    <row r="63" spans="2:11" ht="15.75">
      <c r="B63" s="25" t="s">
        <v>156</v>
      </c>
      <c r="C63" s="60">
        <v>41281</v>
      </c>
      <c r="D63" s="14" t="s">
        <v>47</v>
      </c>
      <c r="E63" s="81" t="s">
        <v>228</v>
      </c>
      <c r="F63" s="41" t="s">
        <v>326</v>
      </c>
      <c r="G63" s="23"/>
      <c r="H63" s="62" t="s">
        <v>5</v>
      </c>
      <c r="I63" s="62"/>
      <c r="J63" s="4" t="b">
        <f t="shared" si="2"/>
        <v>0</v>
      </c>
      <c r="K63" s="4" t="b">
        <f t="shared" si="3"/>
        <v>0</v>
      </c>
    </row>
    <row r="64" spans="2:11" ht="15.75">
      <c r="B64" s="25" t="s">
        <v>157</v>
      </c>
      <c r="C64" s="60">
        <v>41312</v>
      </c>
      <c r="D64" s="14" t="s">
        <v>48</v>
      </c>
      <c r="E64" s="81" t="s">
        <v>228</v>
      </c>
      <c r="F64" s="41" t="s">
        <v>326</v>
      </c>
      <c r="G64" s="23"/>
      <c r="H64" s="62" t="s">
        <v>5</v>
      </c>
      <c r="I64" s="62"/>
      <c r="J64" s="4" t="b">
        <f t="shared" si="2"/>
        <v>0</v>
      </c>
      <c r="K64" s="4" t="b">
        <f t="shared" si="3"/>
        <v>0</v>
      </c>
    </row>
    <row r="65" spans="2:11" ht="25.5">
      <c r="B65" s="25" t="s">
        <v>158</v>
      </c>
      <c r="C65" s="60">
        <v>41340</v>
      </c>
      <c r="D65" s="14" t="s">
        <v>49</v>
      </c>
      <c r="E65" s="49" t="s">
        <v>334</v>
      </c>
      <c r="F65" s="15" t="s">
        <v>327</v>
      </c>
      <c r="G65" s="23"/>
      <c r="H65" s="62" t="s">
        <v>349</v>
      </c>
      <c r="I65" s="62"/>
      <c r="J65" s="4" t="b">
        <f t="shared" si="2"/>
        <v>0</v>
      </c>
      <c r="K65" s="4" t="b">
        <f t="shared" si="3"/>
        <v>0</v>
      </c>
    </row>
    <row r="66" spans="2:11" ht="15.75">
      <c r="B66" s="25" t="s">
        <v>159</v>
      </c>
      <c r="C66" s="60">
        <v>41371</v>
      </c>
      <c r="D66" s="14" t="s">
        <v>50</v>
      </c>
      <c r="E66" s="82"/>
      <c r="F66" s="15" t="s">
        <v>201</v>
      </c>
      <c r="G66" s="23"/>
      <c r="H66" s="62" t="s">
        <v>2</v>
      </c>
      <c r="I66" s="62"/>
      <c r="J66" s="4" t="b">
        <f t="shared" si="2"/>
        <v>0</v>
      </c>
      <c r="K66" s="4" t="b">
        <f t="shared" si="3"/>
        <v>1</v>
      </c>
    </row>
    <row r="67" spans="2:11" ht="15.75">
      <c r="B67" s="25" t="s">
        <v>161</v>
      </c>
      <c r="C67" s="52">
        <v>36988</v>
      </c>
      <c r="D67" s="63" t="s">
        <v>23</v>
      </c>
      <c r="E67" s="82"/>
      <c r="F67" s="15" t="s">
        <v>201</v>
      </c>
      <c r="G67" s="23"/>
      <c r="H67" s="64" t="s">
        <v>2</v>
      </c>
      <c r="I67" s="64"/>
      <c r="J67" s="4" t="b">
        <f t="shared" si="2"/>
        <v>0</v>
      </c>
      <c r="K67" s="4" t="b">
        <f t="shared" si="3"/>
        <v>1</v>
      </c>
    </row>
    <row r="68" spans="2:11" ht="15.75">
      <c r="B68" s="25" t="s">
        <v>162</v>
      </c>
      <c r="C68" s="52">
        <v>37353</v>
      </c>
      <c r="D68" s="65" t="s">
        <v>31</v>
      </c>
      <c r="E68" s="82"/>
      <c r="F68" s="15" t="s">
        <v>201</v>
      </c>
      <c r="G68" s="23"/>
      <c r="H68" s="64" t="s">
        <v>2</v>
      </c>
      <c r="I68" s="64"/>
      <c r="J68" s="4" t="b">
        <f t="shared" si="2"/>
        <v>0</v>
      </c>
      <c r="K68" s="4" t="b">
        <f t="shared" si="3"/>
        <v>1</v>
      </c>
    </row>
    <row r="69" spans="2:11" ht="25.5">
      <c r="B69" s="25" t="s">
        <v>160</v>
      </c>
      <c r="C69" s="48">
        <v>41401</v>
      </c>
      <c r="D69" s="14" t="s">
        <v>51</v>
      </c>
      <c r="E69" s="82"/>
      <c r="F69" s="15" t="s">
        <v>340</v>
      </c>
      <c r="G69" s="23"/>
      <c r="H69" s="64"/>
      <c r="I69" s="64"/>
      <c r="J69" s="4" t="b">
        <f t="shared" si="2"/>
        <v>0</v>
      </c>
      <c r="K69" s="4" t="b">
        <f t="shared" si="3"/>
        <v>1</v>
      </c>
    </row>
    <row r="70" spans="2:11" ht="15.75">
      <c r="B70" s="19" t="s">
        <v>214</v>
      </c>
      <c r="C70" s="46">
        <v>8</v>
      </c>
      <c r="D70" s="20" t="s">
        <v>52</v>
      </c>
      <c r="E70" s="80"/>
      <c r="F70" s="22"/>
      <c r="G70" s="23"/>
      <c r="H70" s="66"/>
      <c r="I70" s="66"/>
      <c r="J70" s="4" t="b">
        <f t="shared" si="2"/>
        <v>0</v>
      </c>
      <c r="K70" s="4" t="b">
        <f t="shared" si="3"/>
        <v>1</v>
      </c>
    </row>
    <row r="71" spans="2:11" ht="25.5">
      <c r="B71" s="25" t="s">
        <v>163</v>
      </c>
      <c r="C71" s="60">
        <v>41282</v>
      </c>
      <c r="D71" s="14" t="s">
        <v>53</v>
      </c>
      <c r="E71" s="82"/>
      <c r="F71" s="15" t="s">
        <v>347</v>
      </c>
      <c r="G71" s="11"/>
      <c r="H71" s="62" t="s">
        <v>54</v>
      </c>
      <c r="I71" s="62"/>
      <c r="J71" s="4" t="b">
        <f t="shared" si="2"/>
        <v>0</v>
      </c>
      <c r="K71" s="4" t="b">
        <f t="shared" si="3"/>
        <v>1</v>
      </c>
    </row>
    <row r="72" spans="2:11" ht="25.5">
      <c r="B72" s="25" t="s">
        <v>164</v>
      </c>
      <c r="C72" s="60">
        <v>41313</v>
      </c>
      <c r="D72" s="14" t="s">
        <v>55</v>
      </c>
      <c r="E72" s="49" t="s">
        <v>334</v>
      </c>
      <c r="F72" s="15" t="s">
        <v>327</v>
      </c>
      <c r="G72" s="11"/>
      <c r="H72" s="49" t="s">
        <v>334</v>
      </c>
      <c r="I72" s="49" t="s">
        <v>334</v>
      </c>
      <c r="J72" s="4" t="b">
        <f t="shared" si="2"/>
        <v>0</v>
      </c>
      <c r="K72" s="4" t="b">
        <f t="shared" si="3"/>
        <v>1</v>
      </c>
    </row>
    <row r="73" spans="2:11" ht="15.75">
      <c r="B73" s="25" t="s">
        <v>165</v>
      </c>
      <c r="C73" s="60">
        <v>41341</v>
      </c>
      <c r="D73" s="14" t="s">
        <v>56</v>
      </c>
      <c r="E73" s="49" t="s">
        <v>334</v>
      </c>
      <c r="F73" s="15" t="s">
        <v>327</v>
      </c>
      <c r="G73" s="11"/>
      <c r="H73" s="49" t="s">
        <v>334</v>
      </c>
      <c r="I73" s="49" t="s">
        <v>334</v>
      </c>
      <c r="J73" s="4" t="b">
        <f t="shared" si="2"/>
        <v>0</v>
      </c>
      <c r="K73" s="4" t="b">
        <f t="shared" si="3"/>
        <v>1</v>
      </c>
    </row>
    <row r="74" spans="2:11" ht="25.5">
      <c r="B74" s="25" t="s">
        <v>166</v>
      </c>
      <c r="C74" s="60">
        <v>41372</v>
      </c>
      <c r="D74" s="14" t="s">
        <v>57</v>
      </c>
      <c r="E74" s="49" t="s">
        <v>334</v>
      </c>
      <c r="F74" s="15" t="s">
        <v>327</v>
      </c>
      <c r="G74" s="11"/>
      <c r="H74" s="49" t="s">
        <v>334</v>
      </c>
      <c r="I74" s="49" t="s">
        <v>334</v>
      </c>
      <c r="J74" s="4" t="b">
        <f t="shared" si="2"/>
        <v>0</v>
      </c>
      <c r="K74" s="4" t="b">
        <f t="shared" si="3"/>
        <v>1</v>
      </c>
    </row>
    <row r="75" spans="2:11" ht="38.25">
      <c r="B75" s="25" t="s">
        <v>167</v>
      </c>
      <c r="C75" s="60">
        <v>41402</v>
      </c>
      <c r="D75" s="14" t="s">
        <v>58</v>
      </c>
      <c r="E75" s="49" t="s">
        <v>334</v>
      </c>
      <c r="F75" s="15" t="s">
        <v>327</v>
      </c>
      <c r="G75" s="11"/>
      <c r="H75" s="49" t="s">
        <v>334</v>
      </c>
      <c r="I75" s="49" t="s">
        <v>334</v>
      </c>
      <c r="J75" s="4" t="b">
        <f t="shared" si="2"/>
        <v>0</v>
      </c>
      <c r="K75" s="4" t="b">
        <f t="shared" si="3"/>
        <v>1</v>
      </c>
    </row>
    <row r="76" spans="2:11" ht="15.75">
      <c r="B76" s="19" t="s">
        <v>215</v>
      </c>
      <c r="C76" s="46">
        <v>9</v>
      </c>
      <c r="D76" s="20" t="s">
        <v>351</v>
      </c>
      <c r="E76" s="80"/>
      <c r="F76" s="22"/>
      <c r="G76" s="11"/>
      <c r="H76" s="67"/>
      <c r="I76" s="67"/>
      <c r="J76" s="4" t="b">
        <f t="shared" si="2"/>
        <v>0</v>
      </c>
      <c r="K76" s="4" t="b">
        <f t="shared" si="3"/>
        <v>1</v>
      </c>
    </row>
    <row r="77" spans="2:11" ht="38.25">
      <c r="B77" s="25" t="s">
        <v>225</v>
      </c>
      <c r="C77" s="60">
        <v>41283</v>
      </c>
      <c r="D77" s="14" t="s">
        <v>60</v>
      </c>
      <c r="E77" s="49" t="s">
        <v>334</v>
      </c>
      <c r="F77" s="15" t="s">
        <v>327</v>
      </c>
      <c r="H77" s="49" t="s">
        <v>334</v>
      </c>
      <c r="I77" s="49" t="s">
        <v>334</v>
      </c>
      <c r="J77" s="4" t="b">
        <f t="shared" si="2"/>
        <v>0</v>
      </c>
      <c r="K77" s="4" t="b">
        <f t="shared" si="3"/>
        <v>1</v>
      </c>
    </row>
    <row r="78" spans="2:11" ht="25.5">
      <c r="B78" s="25" t="s">
        <v>339</v>
      </c>
      <c r="C78" s="58">
        <v>36900</v>
      </c>
      <c r="D78" s="14" t="s">
        <v>61</v>
      </c>
      <c r="E78" s="82"/>
      <c r="F78" s="15" t="s">
        <v>202</v>
      </c>
      <c r="H78" s="62" t="s">
        <v>62</v>
      </c>
      <c r="I78" s="62"/>
      <c r="J78" s="4" t="b">
        <f t="shared" ref="J78:K119" si="4">EXACT(D78,H78)</f>
        <v>0</v>
      </c>
      <c r="K78" s="4" t="b">
        <f t="shared" si="4"/>
        <v>1</v>
      </c>
    </row>
    <row r="79" spans="2:11" ht="15.75">
      <c r="B79" s="25" t="s">
        <v>169</v>
      </c>
      <c r="C79" s="58">
        <v>37265</v>
      </c>
      <c r="D79" s="14" t="s">
        <v>63</v>
      </c>
      <c r="E79" s="82"/>
      <c r="F79" s="15" t="s">
        <v>202</v>
      </c>
      <c r="G79" s="23"/>
      <c r="H79" s="62" t="s">
        <v>62</v>
      </c>
      <c r="I79" s="62"/>
      <c r="J79" s="4" t="b">
        <f t="shared" si="4"/>
        <v>0</v>
      </c>
      <c r="K79" s="4" t="b">
        <f t="shared" si="4"/>
        <v>1</v>
      </c>
    </row>
    <row r="80" spans="2:11" ht="15.75">
      <c r="B80" s="25" t="s">
        <v>170</v>
      </c>
      <c r="C80" s="10" t="s">
        <v>64</v>
      </c>
      <c r="D80" s="14" t="s">
        <v>65</v>
      </c>
      <c r="E80" s="82"/>
      <c r="F80" s="15" t="s">
        <v>202</v>
      </c>
      <c r="G80" s="23"/>
      <c r="H80" s="62" t="s">
        <v>62</v>
      </c>
      <c r="I80" s="62"/>
      <c r="J80" s="4" t="b">
        <f t="shared" si="4"/>
        <v>0</v>
      </c>
      <c r="K80" s="4" t="b">
        <f t="shared" si="4"/>
        <v>1</v>
      </c>
    </row>
    <row r="81" spans="2:11" ht="15.75">
      <c r="B81" s="25" t="s">
        <v>171</v>
      </c>
      <c r="C81" s="58">
        <v>37630</v>
      </c>
      <c r="D81" s="14" t="s">
        <v>66</v>
      </c>
      <c r="E81" s="82"/>
      <c r="F81" s="15" t="s">
        <v>203</v>
      </c>
      <c r="G81" s="11"/>
      <c r="H81" s="62" t="s">
        <v>67</v>
      </c>
      <c r="I81" s="62"/>
      <c r="J81" s="4" t="b">
        <f t="shared" si="4"/>
        <v>0</v>
      </c>
      <c r="K81" s="4" t="b">
        <f t="shared" si="4"/>
        <v>1</v>
      </c>
    </row>
    <row r="82" spans="2:11" ht="15.75">
      <c r="B82" s="25" t="s">
        <v>172</v>
      </c>
      <c r="C82" s="58">
        <v>37995</v>
      </c>
      <c r="D82" s="14" t="s">
        <v>68</v>
      </c>
      <c r="E82" s="82"/>
      <c r="F82" s="15" t="s">
        <v>204</v>
      </c>
      <c r="G82" s="23"/>
      <c r="H82" s="62" t="s">
        <v>69</v>
      </c>
      <c r="I82" s="62"/>
      <c r="J82" s="4" t="b">
        <f t="shared" si="4"/>
        <v>0</v>
      </c>
      <c r="K82" s="4" t="b">
        <f t="shared" si="4"/>
        <v>1</v>
      </c>
    </row>
    <row r="83" spans="2:11" ht="15.75">
      <c r="B83" s="25" t="s">
        <v>173</v>
      </c>
      <c r="C83" s="58">
        <v>38361</v>
      </c>
      <c r="D83" s="14" t="s">
        <v>70</v>
      </c>
      <c r="E83" s="82"/>
      <c r="F83" s="15" t="s">
        <v>205</v>
      </c>
      <c r="G83" s="23"/>
      <c r="H83" s="62" t="s">
        <v>71</v>
      </c>
      <c r="I83" s="62"/>
      <c r="J83" s="4" t="b">
        <f t="shared" si="4"/>
        <v>0</v>
      </c>
      <c r="K83" s="4" t="b">
        <f t="shared" si="4"/>
        <v>1</v>
      </c>
    </row>
    <row r="84" spans="2:11" ht="15.75">
      <c r="B84" s="25" t="s">
        <v>174</v>
      </c>
      <c r="C84" s="58">
        <v>38726</v>
      </c>
      <c r="D84" s="14" t="s">
        <v>72</v>
      </c>
      <c r="E84" s="82"/>
      <c r="F84" s="15" t="s">
        <v>206</v>
      </c>
      <c r="G84" s="11"/>
      <c r="H84" s="62" t="s">
        <v>73</v>
      </c>
      <c r="I84" s="62"/>
      <c r="J84" s="4" t="b">
        <f t="shared" si="4"/>
        <v>0</v>
      </c>
      <c r="K84" s="4" t="b">
        <f t="shared" si="4"/>
        <v>1</v>
      </c>
    </row>
    <row r="85" spans="2:11" ht="15.75">
      <c r="B85" s="25" t="s">
        <v>175</v>
      </c>
      <c r="C85" s="58">
        <v>39091</v>
      </c>
      <c r="D85" s="14" t="s">
        <v>74</v>
      </c>
      <c r="E85" s="82"/>
      <c r="F85" s="15" t="s">
        <v>340</v>
      </c>
      <c r="G85" s="11"/>
      <c r="H85" s="62" t="s">
        <v>2</v>
      </c>
      <c r="I85" s="62"/>
      <c r="J85" s="4" t="b">
        <f t="shared" si="4"/>
        <v>0</v>
      </c>
      <c r="K85" s="4" t="b">
        <f t="shared" si="4"/>
        <v>1</v>
      </c>
    </row>
    <row r="86" spans="2:11" ht="25.5">
      <c r="B86" s="25" t="s">
        <v>176</v>
      </c>
      <c r="C86" s="58">
        <v>39456</v>
      </c>
      <c r="D86" s="14" t="s">
        <v>75</v>
      </c>
      <c r="E86" s="82"/>
      <c r="F86" s="15" t="s">
        <v>201</v>
      </c>
      <c r="G86" s="11"/>
      <c r="H86" s="62" t="s">
        <v>2</v>
      </c>
      <c r="I86" s="62"/>
      <c r="J86" s="4" t="b">
        <f t="shared" si="4"/>
        <v>0</v>
      </c>
      <c r="K86" s="4" t="b">
        <f t="shared" si="4"/>
        <v>1</v>
      </c>
    </row>
    <row r="87" spans="2:11" ht="15.75">
      <c r="B87" s="25" t="s">
        <v>177</v>
      </c>
      <c r="C87" s="58">
        <v>39822</v>
      </c>
      <c r="D87" s="14" t="s">
        <v>76</v>
      </c>
      <c r="E87" s="82"/>
      <c r="F87" s="15" t="s">
        <v>201</v>
      </c>
      <c r="G87" s="11"/>
      <c r="H87" s="62" t="s">
        <v>2</v>
      </c>
      <c r="I87" s="62"/>
      <c r="J87" s="4" t="b">
        <f t="shared" si="4"/>
        <v>0</v>
      </c>
      <c r="K87" s="4" t="b">
        <f t="shared" si="4"/>
        <v>1</v>
      </c>
    </row>
    <row r="88" spans="2:11" ht="15.75">
      <c r="B88" s="25" t="s">
        <v>341</v>
      </c>
      <c r="C88" s="60">
        <v>41314</v>
      </c>
      <c r="D88" s="14" t="s">
        <v>77</v>
      </c>
      <c r="E88" s="82"/>
      <c r="F88" s="15" t="s">
        <v>299</v>
      </c>
      <c r="G88" s="11"/>
      <c r="H88" s="62" t="s">
        <v>78</v>
      </c>
      <c r="I88" s="62"/>
      <c r="J88" s="4" t="b">
        <f t="shared" si="4"/>
        <v>0</v>
      </c>
      <c r="K88" s="4" t="b">
        <f t="shared" si="4"/>
        <v>1</v>
      </c>
    </row>
    <row r="89" spans="2:11" ht="15.75">
      <c r="B89" s="25" t="s">
        <v>298</v>
      </c>
      <c r="C89" s="58">
        <v>36931</v>
      </c>
      <c r="D89" s="63" t="s">
        <v>23</v>
      </c>
      <c r="E89" s="82"/>
      <c r="F89" s="15" t="s">
        <v>299</v>
      </c>
      <c r="G89" s="11"/>
      <c r="H89" s="62" t="s">
        <v>78</v>
      </c>
      <c r="I89" s="62"/>
      <c r="J89" s="4" t="b">
        <f t="shared" si="4"/>
        <v>0</v>
      </c>
      <c r="K89" s="4" t="b">
        <f t="shared" si="4"/>
        <v>1</v>
      </c>
    </row>
    <row r="90" spans="2:11" ht="15.75">
      <c r="B90" s="25" t="s">
        <v>342</v>
      </c>
      <c r="C90" s="58">
        <v>37661</v>
      </c>
      <c r="D90" s="68" t="s">
        <v>31</v>
      </c>
      <c r="E90" s="82"/>
      <c r="F90" s="15" t="s">
        <v>299</v>
      </c>
      <c r="G90" s="11"/>
      <c r="H90" s="62" t="s">
        <v>78</v>
      </c>
      <c r="I90" s="62"/>
      <c r="J90" s="4" t="b">
        <f t="shared" si="4"/>
        <v>0</v>
      </c>
      <c r="K90" s="4" t="b">
        <f t="shared" si="4"/>
        <v>1</v>
      </c>
    </row>
    <row r="91" spans="2:11" ht="15.75">
      <c r="B91" s="25" t="s">
        <v>168</v>
      </c>
      <c r="C91" s="60">
        <v>41342</v>
      </c>
      <c r="D91" s="14" t="s">
        <v>79</v>
      </c>
      <c r="E91" s="82"/>
      <c r="F91" s="15" t="s">
        <v>299</v>
      </c>
      <c r="G91" s="11"/>
      <c r="H91" s="62" t="s">
        <v>78</v>
      </c>
      <c r="I91" s="62"/>
      <c r="J91" s="4" t="b">
        <f t="shared" si="4"/>
        <v>0</v>
      </c>
      <c r="K91" s="4" t="b">
        <f t="shared" si="4"/>
        <v>1</v>
      </c>
    </row>
    <row r="92" spans="2:11" ht="15.75">
      <c r="B92" s="25" t="s">
        <v>178</v>
      </c>
      <c r="C92" s="58">
        <v>36959</v>
      </c>
      <c r="D92" s="63" t="s">
        <v>23</v>
      </c>
      <c r="E92" s="82"/>
      <c r="F92" s="15" t="s">
        <v>299</v>
      </c>
      <c r="G92" s="11"/>
      <c r="H92" s="62" t="s">
        <v>78</v>
      </c>
      <c r="I92" s="62"/>
      <c r="J92" s="4" t="b">
        <f t="shared" si="4"/>
        <v>0</v>
      </c>
      <c r="K92" s="4" t="b">
        <f t="shared" si="4"/>
        <v>1</v>
      </c>
    </row>
    <row r="93" spans="2:11" ht="15.75">
      <c r="B93" s="25" t="s">
        <v>179</v>
      </c>
      <c r="C93" s="58">
        <v>37324</v>
      </c>
      <c r="D93" s="68" t="s">
        <v>31</v>
      </c>
      <c r="E93" s="82"/>
      <c r="F93" s="15" t="s">
        <v>299</v>
      </c>
      <c r="G93" s="11"/>
      <c r="H93" s="62" t="s">
        <v>78</v>
      </c>
      <c r="I93" s="62"/>
      <c r="J93" s="4" t="b">
        <f t="shared" si="4"/>
        <v>0</v>
      </c>
      <c r="K93" s="4" t="b">
        <f t="shared" si="4"/>
        <v>1</v>
      </c>
    </row>
    <row r="94" spans="2:11" ht="15.75">
      <c r="B94" s="19">
        <v>10</v>
      </c>
      <c r="C94" s="46">
        <v>10</v>
      </c>
      <c r="D94" s="20" t="s">
        <v>80</v>
      </c>
      <c r="E94" s="80"/>
      <c r="F94" s="22"/>
      <c r="G94" s="11"/>
      <c r="H94" s="69"/>
      <c r="I94" s="69"/>
      <c r="J94" s="4" t="b">
        <f t="shared" si="4"/>
        <v>0</v>
      </c>
      <c r="K94" s="4" t="b">
        <f t="shared" si="4"/>
        <v>1</v>
      </c>
    </row>
    <row r="95" spans="2:11" ht="15.75">
      <c r="B95" s="25" t="s">
        <v>343</v>
      </c>
      <c r="C95" s="60">
        <v>41284</v>
      </c>
      <c r="D95" s="14" t="s">
        <v>81</v>
      </c>
      <c r="E95" s="49" t="s">
        <v>334</v>
      </c>
      <c r="F95" s="15" t="s">
        <v>327</v>
      </c>
      <c r="G95" s="11"/>
      <c r="H95" s="59"/>
      <c r="I95" s="59"/>
      <c r="J95" s="4" t="b">
        <f t="shared" si="4"/>
        <v>0</v>
      </c>
      <c r="K95" s="4" t="b">
        <f t="shared" si="4"/>
        <v>0</v>
      </c>
    </row>
    <row r="96" spans="2:11" ht="15.75">
      <c r="B96" s="25" t="s">
        <v>180</v>
      </c>
      <c r="C96" s="60">
        <v>41315</v>
      </c>
      <c r="D96" s="14" t="s">
        <v>82</v>
      </c>
      <c r="E96" s="82"/>
      <c r="F96" s="15" t="s">
        <v>338</v>
      </c>
      <c r="G96" s="11"/>
      <c r="H96" s="59"/>
      <c r="I96" s="59"/>
      <c r="J96" s="4" t="b">
        <f t="shared" si="4"/>
        <v>0</v>
      </c>
      <c r="K96" s="4" t="b">
        <f t="shared" si="4"/>
        <v>1</v>
      </c>
    </row>
    <row r="97" spans="2:11" ht="25.5">
      <c r="B97" s="25" t="s">
        <v>181</v>
      </c>
      <c r="C97" s="60">
        <v>41343</v>
      </c>
      <c r="D97" s="14" t="s">
        <v>83</v>
      </c>
      <c r="E97" s="49" t="s">
        <v>334</v>
      </c>
      <c r="F97" s="15" t="s">
        <v>327</v>
      </c>
      <c r="G97" s="11"/>
      <c r="H97" s="59"/>
      <c r="I97" s="59"/>
      <c r="J97" s="4" t="b">
        <f t="shared" si="4"/>
        <v>0</v>
      </c>
      <c r="K97" s="4" t="b">
        <f t="shared" si="4"/>
        <v>0</v>
      </c>
    </row>
    <row r="98" spans="2:11" ht="25.5">
      <c r="B98" s="25" t="s">
        <v>182</v>
      </c>
      <c r="C98" s="60">
        <v>41374</v>
      </c>
      <c r="D98" s="14" t="s">
        <v>84</v>
      </c>
      <c r="E98" s="49" t="s">
        <v>334</v>
      </c>
      <c r="F98" s="15" t="s">
        <v>327</v>
      </c>
      <c r="G98" s="11"/>
      <c r="H98" s="59"/>
      <c r="I98" s="59"/>
      <c r="J98" s="4" t="b">
        <f t="shared" si="4"/>
        <v>0</v>
      </c>
      <c r="K98" s="4" t="b">
        <f t="shared" si="4"/>
        <v>0</v>
      </c>
    </row>
    <row r="99" spans="2:11" ht="15.75">
      <c r="B99" s="25" t="s">
        <v>183</v>
      </c>
      <c r="C99" s="60">
        <v>41404</v>
      </c>
      <c r="D99" s="14" t="s">
        <v>85</v>
      </c>
      <c r="E99" s="49" t="s">
        <v>334</v>
      </c>
      <c r="F99" s="15" t="s">
        <v>327</v>
      </c>
      <c r="G99" s="11"/>
      <c r="H99" s="59"/>
      <c r="I99" s="59"/>
      <c r="J99" s="4" t="b">
        <f t="shared" si="4"/>
        <v>0</v>
      </c>
      <c r="K99" s="4" t="b">
        <f t="shared" si="4"/>
        <v>0</v>
      </c>
    </row>
    <row r="100" spans="2:11" ht="25.5">
      <c r="B100" s="25" t="s">
        <v>184</v>
      </c>
      <c r="C100" s="60">
        <v>41435</v>
      </c>
      <c r="D100" s="14" t="s">
        <v>86</v>
      </c>
      <c r="E100" s="49" t="s">
        <v>334</v>
      </c>
      <c r="F100" s="15" t="s">
        <v>327</v>
      </c>
      <c r="G100" s="11"/>
      <c r="H100" s="59"/>
      <c r="I100" s="59"/>
      <c r="J100" s="4" t="b">
        <f t="shared" si="4"/>
        <v>0</v>
      </c>
      <c r="K100" s="4" t="b">
        <f t="shared" si="4"/>
        <v>0</v>
      </c>
    </row>
    <row r="101" spans="2:11" ht="25.5">
      <c r="B101" s="25" t="s">
        <v>185</v>
      </c>
      <c r="C101" s="60">
        <v>41465</v>
      </c>
      <c r="D101" s="14" t="s">
        <v>87</v>
      </c>
      <c r="E101" s="82"/>
      <c r="F101" s="15" t="s">
        <v>207</v>
      </c>
      <c r="G101" s="11"/>
      <c r="H101" s="70" t="s">
        <v>88</v>
      </c>
      <c r="I101" s="59"/>
      <c r="J101" s="4" t="b">
        <f t="shared" si="4"/>
        <v>0</v>
      </c>
      <c r="K101" s="4" t="b">
        <f t="shared" si="4"/>
        <v>1</v>
      </c>
    </row>
    <row r="102" spans="2:11" ht="38.25">
      <c r="B102" s="25" t="s">
        <v>186</v>
      </c>
      <c r="C102" s="60">
        <v>41496</v>
      </c>
      <c r="D102" s="14" t="s">
        <v>89</v>
      </c>
      <c r="E102" s="49" t="s">
        <v>334</v>
      </c>
      <c r="F102" s="15" t="s">
        <v>327</v>
      </c>
      <c r="G102" s="11"/>
      <c r="H102" s="49" t="s">
        <v>334</v>
      </c>
      <c r="I102" s="49" t="s">
        <v>334</v>
      </c>
      <c r="J102" s="4" t="b">
        <f t="shared" si="4"/>
        <v>0</v>
      </c>
      <c r="K102" s="4" t="b">
        <f t="shared" si="4"/>
        <v>1</v>
      </c>
    </row>
    <row r="103" spans="2:11" ht="15.75">
      <c r="B103" s="25" t="s">
        <v>187</v>
      </c>
      <c r="C103" s="60">
        <v>41527</v>
      </c>
      <c r="D103" s="14" t="s">
        <v>90</v>
      </c>
      <c r="E103" s="83">
        <v>0.12</v>
      </c>
      <c r="F103" s="15" t="s">
        <v>210</v>
      </c>
      <c r="G103" s="11"/>
      <c r="H103" s="59" t="s">
        <v>91</v>
      </c>
      <c r="I103" s="59"/>
      <c r="J103" s="4" t="b">
        <f t="shared" si="4"/>
        <v>0</v>
      </c>
      <c r="K103" s="4" t="b">
        <f t="shared" si="4"/>
        <v>0</v>
      </c>
    </row>
    <row r="104" spans="2:11" ht="25.5">
      <c r="B104" s="19" t="s">
        <v>344</v>
      </c>
      <c r="C104" s="46">
        <v>11</v>
      </c>
      <c r="D104" s="20" t="s">
        <v>92</v>
      </c>
      <c r="E104" s="80"/>
      <c r="F104" s="22"/>
      <c r="G104" s="11"/>
      <c r="H104" s="69"/>
      <c r="I104" s="69"/>
      <c r="J104" s="4" t="b">
        <f t="shared" si="4"/>
        <v>0</v>
      </c>
      <c r="K104" s="4" t="b">
        <f t="shared" si="4"/>
        <v>1</v>
      </c>
    </row>
    <row r="105" spans="2:11" ht="25.5">
      <c r="B105" s="25" t="s">
        <v>345</v>
      </c>
      <c r="C105" s="60">
        <v>41285</v>
      </c>
      <c r="D105" s="14" t="s">
        <v>93</v>
      </c>
      <c r="E105" s="49" t="s">
        <v>334</v>
      </c>
      <c r="F105" s="15" t="s">
        <v>327</v>
      </c>
      <c r="G105" s="23"/>
      <c r="H105" s="49" t="s">
        <v>334</v>
      </c>
      <c r="I105" s="49" t="s">
        <v>334</v>
      </c>
      <c r="J105" s="4" t="b">
        <f t="shared" si="4"/>
        <v>0</v>
      </c>
      <c r="K105" s="4" t="b">
        <f t="shared" si="4"/>
        <v>1</v>
      </c>
    </row>
    <row r="106" spans="2:11" ht="25.5">
      <c r="B106" s="25" t="s">
        <v>346</v>
      </c>
      <c r="C106" s="60">
        <v>41316</v>
      </c>
      <c r="D106" s="14" t="s">
        <v>94</v>
      </c>
      <c r="E106" s="49" t="s">
        <v>334</v>
      </c>
      <c r="F106" s="15" t="s">
        <v>327</v>
      </c>
      <c r="G106" s="11"/>
      <c r="H106" s="49" t="s">
        <v>334</v>
      </c>
      <c r="I106" s="49" t="s">
        <v>334</v>
      </c>
      <c r="J106" s="4" t="b">
        <f t="shared" si="4"/>
        <v>0</v>
      </c>
      <c r="K106" s="4" t="b">
        <f t="shared" si="4"/>
        <v>1</v>
      </c>
    </row>
    <row r="107" spans="2:11" ht="25.5">
      <c r="B107" s="25" t="s">
        <v>188</v>
      </c>
      <c r="C107" s="60">
        <v>41344</v>
      </c>
      <c r="D107" s="14" t="s">
        <v>95</v>
      </c>
      <c r="E107" s="49" t="s">
        <v>334</v>
      </c>
      <c r="F107" s="15" t="s">
        <v>327</v>
      </c>
      <c r="G107" s="11"/>
      <c r="H107" s="49" t="s">
        <v>334</v>
      </c>
      <c r="I107" s="49" t="s">
        <v>334</v>
      </c>
      <c r="J107" s="4" t="b">
        <f t="shared" si="4"/>
        <v>0</v>
      </c>
      <c r="K107" s="4" t="b">
        <f t="shared" si="4"/>
        <v>1</v>
      </c>
    </row>
    <row r="108" spans="2:11" ht="25.5">
      <c r="B108" s="25" t="s">
        <v>189</v>
      </c>
      <c r="C108" s="60">
        <v>41375</v>
      </c>
      <c r="D108" s="14" t="s">
        <v>96</v>
      </c>
      <c r="E108" s="82"/>
      <c r="F108" s="15" t="s">
        <v>211</v>
      </c>
      <c r="G108" s="11"/>
      <c r="H108" s="59" t="s">
        <v>97</v>
      </c>
      <c r="I108" s="59"/>
      <c r="J108" s="4" t="b">
        <f t="shared" si="4"/>
        <v>0</v>
      </c>
      <c r="K108" s="4" t="b">
        <f t="shared" si="4"/>
        <v>1</v>
      </c>
    </row>
    <row r="109" spans="2:11" ht="25.5">
      <c r="B109" s="25" t="s">
        <v>190</v>
      </c>
      <c r="C109" s="60">
        <v>41405</v>
      </c>
      <c r="D109" s="14" t="s">
        <v>98</v>
      </c>
      <c r="E109" s="49" t="s">
        <v>334</v>
      </c>
      <c r="F109" s="15" t="s">
        <v>327</v>
      </c>
      <c r="G109" s="23"/>
      <c r="H109" s="49" t="s">
        <v>334</v>
      </c>
      <c r="I109" s="49" t="s">
        <v>334</v>
      </c>
      <c r="J109" s="4" t="b">
        <f t="shared" si="4"/>
        <v>0</v>
      </c>
      <c r="K109" s="4" t="b">
        <f t="shared" si="4"/>
        <v>1</v>
      </c>
    </row>
    <row r="110" spans="2:11" ht="25.5">
      <c r="B110" s="25" t="s">
        <v>191</v>
      </c>
      <c r="C110" s="60">
        <v>41436</v>
      </c>
      <c r="D110" s="14" t="s">
        <v>99</v>
      </c>
      <c r="E110" s="81" t="s">
        <v>228</v>
      </c>
      <c r="F110" s="41" t="s">
        <v>326</v>
      </c>
      <c r="G110" s="23"/>
      <c r="H110" s="59" t="s">
        <v>5</v>
      </c>
      <c r="I110" s="59"/>
      <c r="J110" s="4" t="b">
        <f t="shared" si="4"/>
        <v>0</v>
      </c>
      <c r="K110" s="4" t="b">
        <f t="shared" si="4"/>
        <v>0</v>
      </c>
    </row>
    <row r="111" spans="2:11" ht="15.75">
      <c r="B111" s="25" t="s">
        <v>192</v>
      </c>
      <c r="C111" s="60">
        <v>41466</v>
      </c>
      <c r="D111" s="14" t="s">
        <v>100</v>
      </c>
      <c r="E111" s="49" t="s">
        <v>334</v>
      </c>
      <c r="F111" s="15" t="s">
        <v>327</v>
      </c>
      <c r="G111" s="11"/>
      <c r="H111" s="49" t="s">
        <v>334</v>
      </c>
      <c r="I111" s="49" t="s">
        <v>334</v>
      </c>
      <c r="J111" s="4" t="b">
        <f t="shared" si="4"/>
        <v>0</v>
      </c>
      <c r="K111" s="4" t="b">
        <f t="shared" si="4"/>
        <v>1</v>
      </c>
    </row>
    <row r="112" spans="2:11" ht="25.5">
      <c r="B112" s="25" t="s">
        <v>193</v>
      </c>
      <c r="C112" s="60">
        <v>41497</v>
      </c>
      <c r="D112" s="14" t="s">
        <v>101</v>
      </c>
      <c r="E112" s="49" t="s">
        <v>334</v>
      </c>
      <c r="F112" s="15" t="s">
        <v>327</v>
      </c>
      <c r="G112" s="11"/>
      <c r="H112" s="49" t="s">
        <v>334</v>
      </c>
      <c r="I112" s="49" t="s">
        <v>334</v>
      </c>
      <c r="J112" s="4" t="b">
        <f t="shared" si="4"/>
        <v>0</v>
      </c>
      <c r="K112" s="4" t="b">
        <f t="shared" si="4"/>
        <v>1</v>
      </c>
    </row>
    <row r="113" spans="2:11" ht="25.5">
      <c r="B113" s="25" t="s">
        <v>194</v>
      </c>
      <c r="C113" s="60">
        <v>41528</v>
      </c>
      <c r="D113" s="14" t="s">
        <v>102</v>
      </c>
      <c r="E113" s="49" t="s">
        <v>334</v>
      </c>
      <c r="F113" s="15" t="s">
        <v>327</v>
      </c>
      <c r="G113" s="11"/>
      <c r="H113" s="49" t="s">
        <v>334</v>
      </c>
      <c r="I113" s="49" t="s">
        <v>334</v>
      </c>
      <c r="J113" s="4" t="b">
        <f t="shared" si="4"/>
        <v>0</v>
      </c>
      <c r="K113" s="4" t="b">
        <f t="shared" si="4"/>
        <v>1</v>
      </c>
    </row>
    <row r="114" spans="2:11" ht="25.5">
      <c r="B114" s="25" t="s">
        <v>195</v>
      </c>
      <c r="C114" s="60">
        <v>41558</v>
      </c>
      <c r="D114" s="14" t="s">
        <v>103</v>
      </c>
      <c r="E114" s="49" t="s">
        <v>334</v>
      </c>
      <c r="F114" s="15" t="s">
        <v>327</v>
      </c>
      <c r="G114" s="23"/>
      <c r="H114" s="49" t="s">
        <v>334</v>
      </c>
      <c r="I114" s="49" t="s">
        <v>334</v>
      </c>
      <c r="J114" s="4" t="b">
        <f t="shared" si="4"/>
        <v>0</v>
      </c>
      <c r="K114" s="4" t="b">
        <f t="shared" si="4"/>
        <v>1</v>
      </c>
    </row>
    <row r="115" spans="2:11" ht="25.5">
      <c r="B115" s="19">
        <v>12</v>
      </c>
      <c r="C115" s="46">
        <v>12</v>
      </c>
      <c r="D115" s="20" t="s">
        <v>104</v>
      </c>
      <c r="E115" s="80"/>
      <c r="F115" s="22"/>
      <c r="G115" s="11"/>
      <c r="H115" s="69"/>
      <c r="I115" s="69"/>
      <c r="J115" s="4" t="b">
        <f t="shared" si="4"/>
        <v>0</v>
      </c>
      <c r="K115" s="4" t="b">
        <f t="shared" si="4"/>
        <v>1</v>
      </c>
    </row>
    <row r="116" spans="2:11" ht="25.5">
      <c r="B116" s="25" t="s">
        <v>196</v>
      </c>
      <c r="C116" s="60">
        <v>41286</v>
      </c>
      <c r="D116" s="14" t="s">
        <v>105</v>
      </c>
      <c r="E116" s="49" t="s">
        <v>334</v>
      </c>
      <c r="F116" s="15" t="s">
        <v>327</v>
      </c>
      <c r="G116" s="11"/>
      <c r="H116" s="49" t="s">
        <v>334</v>
      </c>
      <c r="I116" s="49" t="s">
        <v>334</v>
      </c>
      <c r="J116" s="4" t="b">
        <f t="shared" si="4"/>
        <v>0</v>
      </c>
      <c r="K116" s="4" t="b">
        <f t="shared" si="4"/>
        <v>1</v>
      </c>
    </row>
    <row r="117" spans="2:11" ht="15.75">
      <c r="B117" s="25" t="s">
        <v>197</v>
      </c>
      <c r="C117" s="60">
        <v>41317</v>
      </c>
      <c r="D117" s="14" t="s">
        <v>106</v>
      </c>
      <c r="E117" s="49" t="s">
        <v>334</v>
      </c>
      <c r="F117" s="15" t="s">
        <v>327</v>
      </c>
      <c r="G117" s="11"/>
      <c r="H117" s="49" t="s">
        <v>334</v>
      </c>
      <c r="I117" s="49" t="s">
        <v>334</v>
      </c>
      <c r="J117" s="4" t="b">
        <f t="shared" si="4"/>
        <v>0</v>
      </c>
      <c r="K117" s="4" t="b">
        <f t="shared" si="4"/>
        <v>1</v>
      </c>
    </row>
    <row r="118" spans="2:11" ht="15.75">
      <c r="B118" s="25" t="s">
        <v>198</v>
      </c>
      <c r="C118" s="60">
        <v>41345</v>
      </c>
      <c r="D118" s="14" t="s">
        <v>107</v>
      </c>
      <c r="E118" s="49" t="s">
        <v>334</v>
      </c>
      <c r="F118" s="15" t="s">
        <v>327</v>
      </c>
      <c r="G118" s="11"/>
      <c r="H118" s="49" t="s">
        <v>334</v>
      </c>
      <c r="I118" s="49" t="s">
        <v>334</v>
      </c>
      <c r="J118" s="4" t="b">
        <f t="shared" si="4"/>
        <v>0</v>
      </c>
      <c r="K118" s="4" t="b">
        <f t="shared" si="4"/>
        <v>1</v>
      </c>
    </row>
    <row r="119" spans="2:11" ht="15.75">
      <c r="B119" s="25" t="s">
        <v>199</v>
      </c>
      <c r="C119" s="60">
        <v>41376</v>
      </c>
      <c r="D119" s="14" t="s">
        <v>108</v>
      </c>
      <c r="E119" s="49" t="s">
        <v>334</v>
      </c>
      <c r="F119" s="15" t="s">
        <v>327</v>
      </c>
      <c r="G119" s="11"/>
      <c r="H119" s="49" t="s">
        <v>334</v>
      </c>
      <c r="I119" s="49" t="s">
        <v>334</v>
      </c>
      <c r="J119" s="4" t="b">
        <f t="shared" si="4"/>
        <v>0</v>
      </c>
      <c r="K119" s="4" t="b">
        <f t="shared" si="4"/>
        <v>1</v>
      </c>
    </row>
    <row r="120" spans="2:11">
      <c r="H120" s="28"/>
      <c r="I120" s="28"/>
      <c r="J120" s="4"/>
      <c r="K120" s="4"/>
    </row>
    <row r="121" spans="2:11">
      <c r="H121" s="28"/>
      <c r="I121" s="28"/>
      <c r="J121" s="4"/>
      <c r="K121" s="4"/>
    </row>
    <row r="122" spans="2:11">
      <c r="H122" s="28"/>
      <c r="I122" s="28"/>
      <c r="J122" s="4"/>
      <c r="K122" s="4"/>
    </row>
    <row r="123" spans="2:11">
      <c r="H123" s="28"/>
      <c r="I123" s="28"/>
      <c r="J123" s="4"/>
      <c r="K123" s="4"/>
    </row>
    <row r="124" spans="2:11">
      <c r="H124" s="28"/>
      <c r="I124" s="28"/>
      <c r="J124" s="4"/>
      <c r="K124" s="4"/>
    </row>
    <row r="125" spans="2:11">
      <c r="H125" s="28"/>
      <c r="I125" s="28"/>
      <c r="J125" s="4"/>
      <c r="K125" s="4"/>
    </row>
    <row r="126" spans="2:11">
      <c r="H126" s="28"/>
      <c r="I126" s="28"/>
      <c r="J126" s="4"/>
      <c r="K126" s="4"/>
    </row>
    <row r="127" spans="2:11">
      <c r="H127" s="28"/>
      <c r="I127" s="28"/>
      <c r="J127" s="4"/>
      <c r="K127" s="4"/>
    </row>
    <row r="128" spans="2:11">
      <c r="H128" s="28"/>
      <c r="I128" s="28"/>
      <c r="J128" s="4"/>
      <c r="K128" s="4"/>
    </row>
    <row r="129" spans="8:11">
      <c r="H129" s="28"/>
      <c r="I129" s="28"/>
      <c r="J129" s="4"/>
      <c r="K129" s="4"/>
    </row>
    <row r="130" spans="8:11">
      <c r="H130" s="28"/>
      <c r="I130" s="28"/>
      <c r="J130" s="4"/>
      <c r="K130" s="4"/>
    </row>
    <row r="131" spans="8:11">
      <c r="H131" s="28"/>
      <c r="I131" s="28"/>
      <c r="J131" s="4"/>
      <c r="K131" s="4"/>
    </row>
    <row r="132" spans="8:11">
      <c r="H132" s="28"/>
      <c r="I132" s="28"/>
      <c r="J132" s="4"/>
      <c r="K132" s="4"/>
    </row>
    <row r="133" spans="8:11">
      <c r="H133" s="28"/>
      <c r="I133" s="28"/>
      <c r="J133" s="4"/>
      <c r="K133" s="4"/>
    </row>
    <row r="134" spans="8:11">
      <c r="H134" s="28"/>
      <c r="I134" s="28"/>
      <c r="J134" s="4"/>
      <c r="K134" s="4"/>
    </row>
    <row r="135" spans="8:11">
      <c r="H135" s="28"/>
      <c r="I135" s="28"/>
      <c r="J135" s="4"/>
      <c r="K135" s="4"/>
    </row>
    <row r="136" spans="8:11">
      <c r="H136" s="28"/>
      <c r="I136" s="28"/>
      <c r="J136" s="4"/>
      <c r="K136" s="4"/>
    </row>
    <row r="137" spans="8:11">
      <c r="H137" s="28"/>
      <c r="I137" s="28"/>
      <c r="J137" s="4"/>
      <c r="K137" s="4"/>
    </row>
    <row r="138" spans="8:11">
      <c r="H138" s="28"/>
      <c r="I138" s="28"/>
      <c r="J138" s="4"/>
      <c r="K138" s="4"/>
    </row>
    <row r="139" spans="8:11">
      <c r="H139" s="28"/>
      <c r="I139" s="28"/>
      <c r="J139" s="4"/>
      <c r="K139" s="4"/>
    </row>
    <row r="140" spans="8:11">
      <c r="H140" s="28"/>
      <c r="I140" s="28"/>
      <c r="J140" s="4"/>
      <c r="K140" s="4"/>
    </row>
    <row r="141" spans="8:11">
      <c r="H141" s="28"/>
      <c r="I141" s="28"/>
      <c r="J141" s="4"/>
      <c r="K141" s="4"/>
    </row>
    <row r="142" spans="8:11">
      <c r="H142" s="28"/>
      <c r="I142" s="28"/>
      <c r="J142" s="4"/>
      <c r="K142" s="4"/>
    </row>
    <row r="143" spans="8:11">
      <c r="H143" s="28"/>
      <c r="I143" s="28"/>
      <c r="J143" s="4"/>
      <c r="K143" s="4"/>
    </row>
    <row r="144" spans="8:11">
      <c r="H144" s="28"/>
      <c r="I144" s="28"/>
      <c r="J144" s="4"/>
      <c r="K144" s="4"/>
    </row>
    <row r="145" spans="8:11">
      <c r="H145" s="28"/>
      <c r="I145" s="28"/>
      <c r="J145" s="4"/>
      <c r="K145" s="4"/>
    </row>
    <row r="146" spans="8:11">
      <c r="H146" s="28"/>
      <c r="I146" s="28"/>
      <c r="J146" s="4"/>
      <c r="K146" s="4"/>
    </row>
    <row r="147" spans="8:11">
      <c r="H147" s="28"/>
      <c r="I147" s="28"/>
      <c r="J147" s="4"/>
      <c r="K147" s="4"/>
    </row>
    <row r="148" spans="8:11">
      <c r="H148" s="28"/>
      <c r="I148" s="28"/>
      <c r="J148" s="4"/>
      <c r="K148" s="4"/>
    </row>
    <row r="149" spans="8:11">
      <c r="H149" s="28"/>
      <c r="I149" s="28"/>
      <c r="J149" s="4"/>
      <c r="K149" s="4"/>
    </row>
    <row r="150" spans="8:11">
      <c r="H150" s="28"/>
      <c r="I150" s="28"/>
      <c r="J150" s="4"/>
      <c r="K150" s="4"/>
    </row>
    <row r="151" spans="8:11">
      <c r="H151" s="28"/>
      <c r="I151" s="28"/>
      <c r="J151" s="4"/>
      <c r="K151" s="4"/>
    </row>
    <row r="152" spans="8:11">
      <c r="H152" s="28"/>
      <c r="I152" s="28"/>
      <c r="J152" s="4"/>
      <c r="K152" s="4"/>
    </row>
    <row r="153" spans="8:11">
      <c r="H153" s="28"/>
      <c r="I153" s="28"/>
      <c r="J153" s="4"/>
      <c r="K153" s="4"/>
    </row>
    <row r="154" spans="8:11">
      <c r="H154" s="28"/>
      <c r="I154" s="28"/>
      <c r="J154" s="4"/>
      <c r="K154" s="4"/>
    </row>
    <row r="155" spans="8:11">
      <c r="H155" s="28"/>
      <c r="I155" s="28"/>
      <c r="J155" s="4"/>
      <c r="K155" s="4"/>
    </row>
    <row r="156" spans="8:11">
      <c r="H156" s="28"/>
      <c r="I156" s="28"/>
      <c r="J156" s="4"/>
      <c r="K156" s="4"/>
    </row>
    <row r="157" spans="8:11">
      <c r="H157" s="28"/>
      <c r="I157" s="28"/>
      <c r="J157" s="4"/>
      <c r="K157" s="4"/>
    </row>
    <row r="158" spans="8:11">
      <c r="H158" s="28"/>
      <c r="I158" s="28"/>
      <c r="J158" s="4"/>
      <c r="K158" s="4"/>
    </row>
    <row r="159" spans="8:11">
      <c r="H159" s="28"/>
      <c r="I159" s="28"/>
      <c r="J159" s="4"/>
      <c r="K159" s="4"/>
    </row>
    <row r="160" spans="8:11">
      <c r="H160" s="28"/>
      <c r="I160" s="28"/>
      <c r="J160" s="4"/>
      <c r="K160" s="4"/>
    </row>
    <row r="161" spans="8:11">
      <c r="H161" s="28"/>
      <c r="I161" s="28"/>
      <c r="J161" s="4"/>
      <c r="K161" s="4"/>
    </row>
    <row r="162" spans="8:11">
      <c r="H162" s="28"/>
      <c r="I162" s="28"/>
      <c r="J162" s="4"/>
      <c r="K162" s="4"/>
    </row>
    <row r="163" spans="8:11">
      <c r="H163" s="28"/>
      <c r="I163" s="28"/>
      <c r="J163" s="4"/>
      <c r="K163" s="4"/>
    </row>
    <row r="164" spans="8:11">
      <c r="H164" s="28"/>
      <c r="I164" s="28"/>
      <c r="J164" s="4"/>
      <c r="K164" s="4"/>
    </row>
    <row r="165" spans="8:11">
      <c r="H165" s="28"/>
      <c r="I165" s="28"/>
      <c r="J165" s="4"/>
      <c r="K165" s="4"/>
    </row>
    <row r="166" spans="8:11">
      <c r="H166" s="28"/>
      <c r="I166" s="28"/>
      <c r="J166" s="4"/>
      <c r="K166" s="4"/>
    </row>
    <row r="167" spans="8:11">
      <c r="H167" s="28"/>
      <c r="I167" s="28"/>
      <c r="J167" s="4"/>
      <c r="K167" s="4"/>
    </row>
    <row r="168" spans="8:11">
      <c r="H168" s="28"/>
      <c r="I168" s="28"/>
      <c r="J168" s="4"/>
      <c r="K168" s="4"/>
    </row>
    <row r="169" spans="8:11">
      <c r="H169" s="28"/>
      <c r="I169" s="28"/>
      <c r="J169" s="4"/>
      <c r="K169" s="4"/>
    </row>
    <row r="170" spans="8:11">
      <c r="H170" s="28"/>
      <c r="I170" s="28"/>
      <c r="J170" s="4"/>
      <c r="K170" s="4"/>
    </row>
    <row r="171" spans="8:11">
      <c r="H171" s="28"/>
      <c r="I171" s="28"/>
      <c r="J171" s="4"/>
      <c r="K171" s="4"/>
    </row>
    <row r="172" spans="8:11">
      <c r="H172" s="29"/>
      <c r="I172" s="29"/>
      <c r="J172" s="4"/>
      <c r="K172" s="4"/>
    </row>
    <row r="173" spans="8:11">
      <c r="H173" s="29"/>
      <c r="I173" s="29"/>
      <c r="J173" s="4"/>
      <c r="K173" s="4"/>
    </row>
    <row r="174" spans="8:11">
      <c r="H174" s="29"/>
      <c r="I174" s="29"/>
      <c r="J174" s="4"/>
      <c r="K174" s="4"/>
    </row>
    <row r="175" spans="8:11">
      <c r="H175" s="29"/>
      <c r="I175" s="29"/>
      <c r="J175" s="4"/>
      <c r="K175" s="4"/>
    </row>
    <row r="176" spans="8:11">
      <c r="H176" s="29"/>
      <c r="I176" s="29"/>
      <c r="J176" s="4"/>
      <c r="K176" s="4"/>
    </row>
    <row r="177" spans="8:11">
      <c r="H177" s="29"/>
      <c r="I177" s="29"/>
      <c r="J177" s="4"/>
      <c r="K177" s="4"/>
    </row>
    <row r="178" spans="8:11">
      <c r="H178" s="29"/>
      <c r="I178" s="29"/>
      <c r="J178" s="4"/>
      <c r="K178" s="4"/>
    </row>
    <row r="179" spans="8:11">
      <c r="H179" s="29"/>
      <c r="I179" s="29"/>
      <c r="J179" s="4"/>
      <c r="K179" s="4"/>
    </row>
    <row r="180" spans="8:11">
      <c r="H180" s="29"/>
      <c r="I180" s="29"/>
      <c r="J180" s="4"/>
      <c r="K180" s="4"/>
    </row>
    <row r="181" spans="8:11">
      <c r="H181" s="29"/>
      <c r="I181" s="29"/>
      <c r="J181" s="4"/>
      <c r="K181" s="4"/>
    </row>
    <row r="182" spans="8:11">
      <c r="H182" s="29"/>
      <c r="I182" s="29"/>
      <c r="J182" s="4"/>
      <c r="K182" s="4"/>
    </row>
    <row r="183" spans="8:11">
      <c r="H183" s="29"/>
      <c r="I183" s="29"/>
      <c r="J183" s="4"/>
      <c r="K183" s="4"/>
    </row>
    <row r="184" spans="8:11">
      <c r="H184" s="29"/>
      <c r="I184" s="29"/>
      <c r="J184" s="4"/>
      <c r="K184" s="4"/>
    </row>
    <row r="185" spans="8:11">
      <c r="H185" s="29"/>
      <c r="I185" s="29"/>
      <c r="J185" s="4"/>
      <c r="K185" s="4"/>
    </row>
    <row r="186" spans="8:11">
      <c r="H186" s="29"/>
      <c r="I186" s="29"/>
      <c r="J186" s="4"/>
      <c r="K186" s="4"/>
    </row>
    <row r="187" spans="8:11">
      <c r="H187" s="29"/>
      <c r="I187" s="29"/>
      <c r="J187" s="4"/>
      <c r="K187" s="4"/>
    </row>
    <row r="188" spans="8:11">
      <c r="H188" s="29"/>
      <c r="I188" s="29"/>
      <c r="J188" s="4"/>
      <c r="K188" s="4"/>
    </row>
    <row r="189" spans="8:11">
      <c r="H189" s="29"/>
      <c r="I189" s="29"/>
      <c r="J189" s="4"/>
      <c r="K189" s="4"/>
    </row>
    <row r="190" spans="8:11">
      <c r="H190" s="29"/>
      <c r="I190" s="29"/>
      <c r="J190" s="4"/>
      <c r="K190" s="4"/>
    </row>
    <row r="191" spans="8:11">
      <c r="H191" s="29"/>
      <c r="I191" s="29"/>
      <c r="J191" s="4"/>
      <c r="K191" s="4"/>
    </row>
    <row r="192" spans="8:11">
      <c r="H192" s="29"/>
      <c r="I192" s="29"/>
      <c r="J192" s="4"/>
      <c r="K192" s="4"/>
    </row>
    <row r="193" spans="8:11">
      <c r="H193" s="29"/>
      <c r="I193" s="29"/>
      <c r="J193" s="4"/>
      <c r="K193" s="4"/>
    </row>
    <row r="194" spans="8:11">
      <c r="H194" s="29"/>
      <c r="I194" s="29"/>
      <c r="J194" s="4"/>
      <c r="K194" s="4"/>
    </row>
    <row r="195" spans="8:11">
      <c r="H195" s="29"/>
      <c r="I195" s="29"/>
      <c r="J195" s="4"/>
      <c r="K195" s="4"/>
    </row>
    <row r="196" spans="8:11">
      <c r="H196" s="29"/>
      <c r="I196" s="29"/>
      <c r="J196" s="4"/>
      <c r="K196" s="4"/>
    </row>
    <row r="197" spans="8:11">
      <c r="H197" s="29"/>
      <c r="I197" s="29"/>
      <c r="J197" s="4"/>
      <c r="K197" s="4"/>
    </row>
    <row r="198" spans="8:11">
      <c r="H198" s="29"/>
      <c r="I198" s="29"/>
      <c r="J198" s="4"/>
      <c r="K198" s="4"/>
    </row>
    <row r="199" spans="8:11">
      <c r="H199" s="29"/>
      <c r="I199" s="29"/>
      <c r="J199" s="4"/>
      <c r="K199" s="4"/>
    </row>
    <row r="200" spans="8:11">
      <c r="H200" s="29"/>
      <c r="I200" s="29"/>
      <c r="J200" s="4"/>
      <c r="K200" s="4"/>
    </row>
    <row r="201" spans="8:11">
      <c r="H201" s="29"/>
      <c r="I201" s="29"/>
      <c r="J201" s="4"/>
      <c r="K201" s="4"/>
    </row>
    <row r="202" spans="8:11">
      <c r="H202" s="29"/>
      <c r="I202" s="29"/>
      <c r="J202" s="4"/>
      <c r="K202" s="4"/>
    </row>
    <row r="203" spans="8:11">
      <c r="H203" s="29"/>
      <c r="I203" s="29"/>
      <c r="J203" s="4"/>
      <c r="K203" s="4"/>
    </row>
    <row r="204" spans="8:11">
      <c r="H204" s="29"/>
      <c r="I204" s="29"/>
      <c r="J204" s="4"/>
      <c r="K204" s="4"/>
    </row>
    <row r="205" spans="8:11">
      <c r="H205" s="29"/>
      <c r="I205" s="29"/>
      <c r="J205" s="4"/>
      <c r="K205" s="4"/>
    </row>
    <row r="206" spans="8:11">
      <c r="H206" s="29"/>
      <c r="I206" s="29"/>
      <c r="J206" s="4"/>
      <c r="K206" s="4"/>
    </row>
    <row r="207" spans="8:11">
      <c r="H207" s="29"/>
      <c r="I207" s="29"/>
      <c r="J207" s="4"/>
      <c r="K207" s="4"/>
    </row>
    <row r="208" spans="8:11">
      <c r="H208" s="29"/>
      <c r="I208" s="29"/>
      <c r="J208" s="4"/>
      <c r="K208" s="4"/>
    </row>
    <row r="209" spans="8:11">
      <c r="H209" s="29"/>
      <c r="I209" s="29"/>
      <c r="J209" s="4"/>
      <c r="K209" s="4"/>
    </row>
    <row r="210" spans="8:11">
      <c r="H210" s="29"/>
      <c r="I210" s="29"/>
      <c r="J210" s="4"/>
      <c r="K210" s="4"/>
    </row>
    <row r="211" spans="8:11">
      <c r="H211" s="29"/>
      <c r="I211" s="29"/>
      <c r="J211" s="4"/>
      <c r="K211" s="4"/>
    </row>
    <row r="212" spans="8:11">
      <c r="H212" s="29"/>
      <c r="I212" s="29"/>
      <c r="J212" s="4"/>
      <c r="K212" s="4"/>
    </row>
    <row r="213" spans="8:11">
      <c r="H213" s="29"/>
      <c r="I213" s="29"/>
      <c r="J213" s="4"/>
      <c r="K213" s="4"/>
    </row>
    <row r="214" spans="8:11">
      <c r="H214" s="29"/>
      <c r="I214" s="29"/>
      <c r="J214" s="4"/>
      <c r="K214" s="4"/>
    </row>
    <row r="215" spans="8:11">
      <c r="H215" s="29"/>
      <c r="I215" s="29"/>
      <c r="J215" s="4"/>
      <c r="K215" s="4"/>
    </row>
    <row r="216" spans="8:11">
      <c r="H216" s="29"/>
      <c r="I216" s="29"/>
      <c r="J216" s="4"/>
      <c r="K216" s="4"/>
    </row>
    <row r="217" spans="8:11">
      <c r="H217" s="29"/>
      <c r="I217" s="29"/>
      <c r="J217" s="4"/>
      <c r="K217" s="4"/>
    </row>
    <row r="218" spans="8:11">
      <c r="H218" s="29"/>
      <c r="I218" s="29"/>
      <c r="J218" s="4"/>
      <c r="K218" s="4"/>
    </row>
    <row r="219" spans="8:11">
      <c r="H219" s="29"/>
      <c r="I219" s="29"/>
      <c r="J219" s="4"/>
      <c r="K219" s="4"/>
    </row>
    <row r="220" spans="8:11">
      <c r="H220" s="29"/>
      <c r="I220" s="29"/>
      <c r="J220" s="4"/>
      <c r="K220" s="4"/>
    </row>
    <row r="221" spans="8:11">
      <c r="H221" s="29"/>
      <c r="I221" s="29"/>
      <c r="J221" s="4"/>
      <c r="K221" s="4"/>
    </row>
    <row r="222" spans="8:11">
      <c r="H222" s="29"/>
      <c r="I222" s="29"/>
      <c r="J222" s="4"/>
      <c r="K222" s="4"/>
    </row>
    <row r="223" spans="8:11">
      <c r="H223" s="29"/>
      <c r="I223" s="29"/>
      <c r="J223" s="4"/>
      <c r="K223" s="4"/>
    </row>
    <row r="224" spans="8:11">
      <c r="H224" s="29"/>
      <c r="I224" s="29"/>
      <c r="J224" s="4"/>
      <c r="K224" s="4"/>
    </row>
    <row r="225" spans="5:11">
      <c r="H225" s="29"/>
      <c r="I225" s="29"/>
      <c r="J225" s="4"/>
      <c r="K225" s="4"/>
    </row>
    <row r="226" spans="5:11">
      <c r="H226" s="29"/>
      <c r="I226" s="29"/>
      <c r="J226" s="4"/>
      <c r="K226" s="4"/>
    </row>
    <row r="227" spans="5:11">
      <c r="H227" s="29"/>
      <c r="I227" s="29"/>
      <c r="J227" s="4"/>
      <c r="K227" s="4"/>
    </row>
    <row r="228" spans="5:11" ht="13.5">
      <c r="E228" s="71" t="s">
        <v>229</v>
      </c>
      <c r="F228" s="72" t="s">
        <v>230</v>
      </c>
      <c r="G228" s="73" t="s">
        <v>231</v>
      </c>
      <c r="H228" s="29"/>
      <c r="I228" s="29"/>
      <c r="J228" s="4"/>
      <c r="K228" s="4"/>
    </row>
    <row r="229" spans="5:11" ht="13.5">
      <c r="E229" s="74">
        <v>1</v>
      </c>
      <c r="F229" s="75" t="s">
        <v>232</v>
      </c>
      <c r="G229" s="76" t="s">
        <v>233</v>
      </c>
      <c r="H229" s="29"/>
      <c r="I229" s="29"/>
      <c r="J229" s="4"/>
      <c r="K229" s="4"/>
    </row>
    <row r="230" spans="5:11" ht="13.5">
      <c r="E230" s="77">
        <v>2</v>
      </c>
      <c r="F230" s="78" t="s">
        <v>234</v>
      </c>
      <c r="G230" s="79" t="s">
        <v>235</v>
      </c>
      <c r="H230" s="29"/>
      <c r="I230" s="29"/>
      <c r="J230" s="4"/>
      <c r="K230" s="4"/>
    </row>
    <row r="231" spans="5:11" ht="13.5">
      <c r="E231" s="77">
        <v>3</v>
      </c>
      <c r="F231" s="78" t="s">
        <v>236</v>
      </c>
      <c r="G231" s="79" t="s">
        <v>237</v>
      </c>
      <c r="H231" s="29"/>
      <c r="I231" s="29"/>
      <c r="J231" s="4"/>
      <c r="K231" s="4"/>
    </row>
    <row r="232" spans="5:11" ht="13.5">
      <c r="E232" s="77">
        <v>4</v>
      </c>
      <c r="F232" s="78" t="s">
        <v>238</v>
      </c>
      <c r="G232" s="79" t="s">
        <v>235</v>
      </c>
      <c r="H232" s="29"/>
      <c r="I232" s="29"/>
      <c r="J232" s="4"/>
      <c r="K232" s="4"/>
    </row>
    <row r="233" spans="5:11" ht="13.5">
      <c r="E233" s="77">
        <v>5</v>
      </c>
      <c r="F233" s="78" t="s">
        <v>239</v>
      </c>
      <c r="G233" s="79" t="s">
        <v>240</v>
      </c>
      <c r="H233" s="29"/>
      <c r="I233" s="29"/>
      <c r="J233" s="4"/>
      <c r="K233" s="4"/>
    </row>
    <row r="234" spans="5:11" ht="13.5">
      <c r="E234" s="77">
        <v>6</v>
      </c>
      <c r="F234" s="78" t="s">
        <v>241</v>
      </c>
      <c r="G234" s="79" t="s">
        <v>240</v>
      </c>
      <c r="H234" s="29"/>
      <c r="I234" s="29"/>
      <c r="J234" s="4"/>
      <c r="K234" s="4"/>
    </row>
    <row r="235" spans="5:11" ht="13.5">
      <c r="E235" s="77">
        <v>7</v>
      </c>
      <c r="F235" s="78" t="s">
        <v>242</v>
      </c>
      <c r="G235" s="79" t="s">
        <v>240</v>
      </c>
      <c r="H235" s="29"/>
      <c r="I235" s="29"/>
      <c r="J235" s="4"/>
      <c r="K235" s="4"/>
    </row>
    <row r="236" spans="5:11" ht="13.5">
      <c r="E236" s="77">
        <v>8</v>
      </c>
      <c r="F236" s="78" t="s">
        <v>243</v>
      </c>
      <c r="G236" s="79" t="s">
        <v>233</v>
      </c>
      <c r="H236" s="29"/>
      <c r="I236" s="29"/>
      <c r="J236" s="4"/>
      <c r="K236" s="4"/>
    </row>
    <row r="237" spans="5:11" ht="13.5">
      <c r="E237" s="77">
        <v>9</v>
      </c>
      <c r="F237" s="78" t="s">
        <v>244</v>
      </c>
      <c r="G237" s="79" t="s">
        <v>240</v>
      </c>
      <c r="H237" s="29"/>
      <c r="I237" s="29"/>
      <c r="J237" s="4"/>
      <c r="K237" s="4"/>
    </row>
    <row r="238" spans="5:11" ht="13.5">
      <c r="E238" s="77">
        <v>10</v>
      </c>
      <c r="F238" s="78" t="s">
        <v>245</v>
      </c>
      <c r="G238" s="79" t="s">
        <v>246</v>
      </c>
      <c r="H238" s="29"/>
      <c r="I238" s="29"/>
      <c r="J238" s="4"/>
      <c r="K238" s="4"/>
    </row>
    <row r="239" spans="5:11" ht="13.5">
      <c r="E239" s="77">
        <v>11</v>
      </c>
      <c r="F239" s="78" t="s">
        <v>247</v>
      </c>
      <c r="G239" s="79" t="s">
        <v>246</v>
      </c>
      <c r="H239" s="29"/>
      <c r="I239" s="29"/>
      <c r="J239" s="4"/>
      <c r="K239" s="4"/>
    </row>
    <row r="240" spans="5:11" ht="13.5">
      <c r="E240" s="77">
        <v>12</v>
      </c>
      <c r="F240" s="78" t="s">
        <v>248</v>
      </c>
      <c r="G240" s="79" t="s">
        <v>237</v>
      </c>
      <c r="H240" s="29"/>
      <c r="I240" s="29"/>
      <c r="J240" s="4"/>
      <c r="K240" s="4"/>
    </row>
    <row r="241" spans="5:11" ht="13.5">
      <c r="E241" s="77">
        <v>13</v>
      </c>
      <c r="F241" s="78" t="s">
        <v>249</v>
      </c>
      <c r="G241" s="79" t="s">
        <v>237</v>
      </c>
      <c r="H241" s="29"/>
      <c r="I241" s="29"/>
      <c r="J241" s="4"/>
      <c r="K241" s="4"/>
    </row>
    <row r="242" spans="5:11" ht="13.5">
      <c r="E242" s="77">
        <v>14</v>
      </c>
      <c r="F242" s="78" t="s">
        <v>250</v>
      </c>
      <c r="G242" s="79" t="s">
        <v>251</v>
      </c>
      <c r="H242" s="29"/>
      <c r="I242" s="29"/>
      <c r="J242" s="4"/>
      <c r="K242" s="4"/>
    </row>
    <row r="243" spans="5:11" ht="13.5">
      <c r="E243" s="77">
        <v>15</v>
      </c>
      <c r="F243" s="78" t="s">
        <v>252</v>
      </c>
      <c r="G243" s="79" t="s">
        <v>240</v>
      </c>
      <c r="H243" s="29"/>
      <c r="I243" s="29"/>
      <c r="J243" s="4"/>
      <c r="K243" s="4"/>
    </row>
    <row r="244" spans="5:11" ht="13.5">
      <c r="E244" s="77">
        <v>16</v>
      </c>
      <c r="F244" s="78" t="s">
        <v>253</v>
      </c>
      <c r="G244" s="79" t="s">
        <v>237</v>
      </c>
      <c r="H244" s="29"/>
      <c r="I244" s="29"/>
      <c r="J244" s="4"/>
      <c r="K244" s="4"/>
    </row>
    <row r="245" spans="5:11" ht="13.5">
      <c r="E245" s="77">
        <v>17</v>
      </c>
      <c r="F245" s="78" t="s">
        <v>254</v>
      </c>
      <c r="G245" s="79" t="s">
        <v>235</v>
      </c>
      <c r="H245" s="29"/>
      <c r="I245" s="29"/>
      <c r="J245" s="4"/>
      <c r="K245" s="4"/>
    </row>
    <row r="246" spans="5:11" ht="13.5">
      <c r="E246" s="77">
        <v>18</v>
      </c>
      <c r="F246" s="78" t="s">
        <v>255</v>
      </c>
      <c r="G246" s="79" t="s">
        <v>237</v>
      </c>
      <c r="H246" s="29"/>
      <c r="I246" s="29"/>
      <c r="J246" s="4"/>
      <c r="K246" s="4"/>
    </row>
    <row r="247" spans="5:11" ht="13.5">
      <c r="E247" s="77">
        <v>19</v>
      </c>
      <c r="F247" s="78" t="s">
        <v>256</v>
      </c>
      <c r="G247" s="79" t="s">
        <v>235</v>
      </c>
      <c r="H247" s="29"/>
      <c r="I247" s="29"/>
      <c r="J247" s="4"/>
      <c r="K247" s="4"/>
    </row>
    <row r="248" spans="5:11" ht="13.5">
      <c r="E248" s="77">
        <v>20</v>
      </c>
      <c r="F248" s="78" t="s">
        <v>257</v>
      </c>
      <c r="G248" s="79" t="s">
        <v>240</v>
      </c>
      <c r="H248" s="29"/>
      <c r="I248" s="29"/>
      <c r="J248" s="4"/>
      <c r="K248" s="4"/>
    </row>
    <row r="249" spans="5:11" ht="13.5">
      <c r="E249" s="77">
        <v>21</v>
      </c>
      <c r="F249" s="78" t="s">
        <v>258</v>
      </c>
      <c r="G249" s="79" t="s">
        <v>237</v>
      </c>
      <c r="H249" s="29"/>
      <c r="I249" s="29"/>
      <c r="J249" s="4"/>
      <c r="K249" s="4"/>
    </row>
    <row r="250" spans="5:11" ht="13.5">
      <c r="E250" s="77">
        <v>22</v>
      </c>
      <c r="F250" s="78" t="s">
        <v>259</v>
      </c>
      <c r="G250" s="79" t="s">
        <v>235</v>
      </c>
      <c r="H250" s="29"/>
      <c r="I250" s="29"/>
      <c r="J250" s="4"/>
      <c r="K250" s="4"/>
    </row>
    <row r="251" spans="5:11" ht="13.5">
      <c r="E251" s="77">
        <v>23</v>
      </c>
      <c r="F251" s="78" t="s">
        <v>260</v>
      </c>
      <c r="G251" s="79" t="s">
        <v>233</v>
      </c>
      <c r="H251" s="29"/>
      <c r="I251" s="29"/>
      <c r="J251" s="4"/>
      <c r="K251" s="4"/>
    </row>
    <row r="252" spans="5:11" ht="13.5">
      <c r="E252" s="77">
        <v>24</v>
      </c>
      <c r="F252" s="78" t="s">
        <v>261</v>
      </c>
      <c r="G252" s="79" t="s">
        <v>235</v>
      </c>
      <c r="H252" s="29"/>
      <c r="I252" s="29"/>
      <c r="J252" s="4"/>
      <c r="K252" s="4"/>
    </row>
    <row r="253" spans="5:11" ht="13.5">
      <c r="E253" s="77">
        <v>25</v>
      </c>
      <c r="F253" s="78" t="s">
        <v>262</v>
      </c>
      <c r="G253" s="79" t="s">
        <v>251</v>
      </c>
      <c r="H253" s="29"/>
      <c r="I253" s="29"/>
      <c r="J253" s="4"/>
      <c r="K253" s="4"/>
    </row>
    <row r="254" spans="5:11" ht="13.5">
      <c r="E254" s="77">
        <v>26</v>
      </c>
      <c r="F254" s="78" t="s">
        <v>263</v>
      </c>
      <c r="G254" s="79" t="s">
        <v>240</v>
      </c>
      <c r="H254" s="29"/>
      <c r="I254" s="29"/>
      <c r="J254" s="4"/>
      <c r="K254" s="4"/>
    </row>
    <row r="255" spans="5:11" ht="13.5">
      <c r="E255" s="77">
        <v>27</v>
      </c>
      <c r="F255" s="78" t="s">
        <v>264</v>
      </c>
      <c r="G255" s="79" t="s">
        <v>251</v>
      </c>
      <c r="H255" s="29"/>
      <c r="I255" s="29"/>
      <c r="J255" s="4"/>
      <c r="K255" s="4"/>
    </row>
    <row r="256" spans="5:11" ht="13.5">
      <c r="E256" s="77">
        <v>28</v>
      </c>
      <c r="F256" s="78" t="s">
        <v>265</v>
      </c>
      <c r="G256" s="79" t="s">
        <v>251</v>
      </c>
      <c r="H256" s="29"/>
      <c r="I256" s="29"/>
      <c r="J256" s="4"/>
      <c r="K256" s="4"/>
    </row>
    <row r="257" spans="5:11" ht="13.5">
      <c r="E257" s="77">
        <v>29</v>
      </c>
      <c r="F257" s="78" t="s">
        <v>266</v>
      </c>
      <c r="G257" s="79" t="s">
        <v>246</v>
      </c>
      <c r="H257" s="29"/>
      <c r="I257" s="29"/>
      <c r="J257" s="4"/>
      <c r="K257" s="4"/>
    </row>
    <row r="258" spans="5:11" ht="13.5">
      <c r="E258" s="77">
        <v>30</v>
      </c>
      <c r="F258" s="78" t="s">
        <v>267</v>
      </c>
      <c r="G258" s="79" t="s">
        <v>233</v>
      </c>
      <c r="H258" s="29"/>
      <c r="I258" s="29"/>
      <c r="J258" s="4"/>
      <c r="K258" s="4"/>
    </row>
    <row r="259" spans="5:11" ht="13.5">
      <c r="E259" s="77">
        <v>31</v>
      </c>
      <c r="F259" s="78" t="s">
        <v>268</v>
      </c>
      <c r="G259" s="79" t="s">
        <v>269</v>
      </c>
      <c r="H259" s="29"/>
      <c r="I259" s="29"/>
      <c r="J259" s="4"/>
      <c r="K259" s="4"/>
    </row>
    <row r="260" spans="5:11" ht="13.5">
      <c r="E260" s="77">
        <v>32</v>
      </c>
      <c r="F260" s="78" t="s">
        <v>270</v>
      </c>
      <c r="G260" s="79" t="s">
        <v>269</v>
      </c>
      <c r="H260" s="29"/>
      <c r="I260" s="29"/>
      <c r="J260" s="4"/>
      <c r="K260" s="4"/>
    </row>
    <row r="261" spans="5:11" ht="13.5">
      <c r="E261" s="77">
        <v>33</v>
      </c>
      <c r="F261" s="78" t="s">
        <v>271</v>
      </c>
      <c r="G261" s="79" t="s">
        <v>269</v>
      </c>
      <c r="H261" s="29"/>
      <c r="I261" s="29"/>
      <c r="J261" s="4"/>
      <c r="K261" s="4"/>
    </row>
    <row r="262" spans="5:11" ht="13.5">
      <c r="E262" s="77">
        <v>34</v>
      </c>
      <c r="F262" s="78" t="s">
        <v>272</v>
      </c>
      <c r="G262" s="79" t="s">
        <v>233</v>
      </c>
      <c r="H262" s="29"/>
      <c r="I262" s="29"/>
      <c r="J262" s="4"/>
      <c r="K262" s="4"/>
    </row>
    <row r="263" spans="5:11" ht="13.5">
      <c r="E263" s="77">
        <v>35</v>
      </c>
      <c r="F263" s="78" t="s">
        <v>273</v>
      </c>
      <c r="G263" s="79" t="s">
        <v>246</v>
      </c>
      <c r="H263" s="29"/>
      <c r="I263" s="29"/>
      <c r="J263" s="4"/>
      <c r="K263" s="4"/>
    </row>
    <row r="264" spans="5:11" ht="13.5">
      <c r="E264" s="77">
        <v>36</v>
      </c>
      <c r="F264" s="78" t="s">
        <v>274</v>
      </c>
      <c r="G264" s="79" t="s">
        <v>269</v>
      </c>
      <c r="H264" s="29"/>
      <c r="I264" s="29"/>
      <c r="J264" s="4"/>
      <c r="K264" s="4"/>
    </row>
    <row r="265" spans="5:11" ht="13.5">
      <c r="E265" s="77">
        <v>37</v>
      </c>
      <c r="F265" s="78" t="s">
        <v>275</v>
      </c>
      <c r="G265" s="79" t="s">
        <v>269</v>
      </c>
      <c r="H265" s="29"/>
      <c r="I265" s="29"/>
      <c r="J265" s="4"/>
      <c r="K265" s="4"/>
    </row>
    <row r="266" spans="5:11" ht="13.5">
      <c r="E266" s="77">
        <v>38</v>
      </c>
      <c r="F266" s="78" t="s">
        <v>276</v>
      </c>
      <c r="G266" s="79" t="s">
        <v>235</v>
      </c>
      <c r="H266" s="29"/>
      <c r="I266" s="29"/>
      <c r="J266" s="4"/>
      <c r="K266" s="4"/>
    </row>
    <row r="267" spans="5:11" ht="13.5">
      <c r="E267" s="77">
        <v>39</v>
      </c>
      <c r="F267" s="78" t="s">
        <v>277</v>
      </c>
      <c r="G267" s="79" t="s">
        <v>246</v>
      </c>
      <c r="H267" s="29"/>
      <c r="I267" s="29"/>
      <c r="J267" s="4"/>
      <c r="K267" s="4"/>
    </row>
    <row r="268" spans="5:11" ht="13.5">
      <c r="E268" s="77">
        <v>40</v>
      </c>
      <c r="F268" s="78" t="s">
        <v>278</v>
      </c>
      <c r="G268" s="79" t="s">
        <v>269</v>
      </c>
      <c r="H268" s="29"/>
      <c r="I268" s="29"/>
      <c r="J268" s="4"/>
      <c r="K268" s="4"/>
    </row>
    <row r="269" spans="5:11" ht="13.5">
      <c r="E269" s="77">
        <v>41</v>
      </c>
      <c r="F269" s="78" t="s">
        <v>279</v>
      </c>
      <c r="G269" s="79" t="s">
        <v>251</v>
      </c>
      <c r="H269" s="29"/>
      <c r="I269" s="29"/>
    </row>
    <row r="270" spans="5:11" ht="13.5">
      <c r="E270" s="77">
        <v>42</v>
      </c>
      <c r="F270" s="78" t="s">
        <v>280</v>
      </c>
      <c r="G270" s="79" t="s">
        <v>235</v>
      </c>
      <c r="H270" s="29"/>
      <c r="I270" s="29"/>
    </row>
    <row r="271" spans="5:11" ht="13.5">
      <c r="E271" s="77">
        <v>43</v>
      </c>
      <c r="F271" s="78" t="s">
        <v>281</v>
      </c>
      <c r="G271" s="79" t="s">
        <v>237</v>
      </c>
      <c r="H271" s="29"/>
      <c r="I271" s="29"/>
    </row>
    <row r="272" spans="5:11" ht="13.5">
      <c r="E272" s="77">
        <v>44</v>
      </c>
      <c r="F272" s="78" t="s">
        <v>282</v>
      </c>
      <c r="G272" s="79" t="s">
        <v>269</v>
      </c>
      <c r="H272" s="29"/>
      <c r="I272" s="29"/>
    </row>
    <row r="273" spans="5:9" ht="13.5">
      <c r="E273" s="77">
        <v>45</v>
      </c>
      <c r="F273" s="78" t="s">
        <v>283</v>
      </c>
      <c r="G273" s="79" t="s">
        <v>284</v>
      </c>
      <c r="H273" s="29"/>
      <c r="I273" s="29"/>
    </row>
    <row r="274" spans="5:9" ht="13.5">
      <c r="E274" s="77">
        <v>46</v>
      </c>
      <c r="F274" s="78" t="s">
        <v>285</v>
      </c>
      <c r="G274" s="79" t="s">
        <v>269</v>
      </c>
      <c r="H274" s="29"/>
      <c r="I274" s="29"/>
    </row>
    <row r="275" spans="5:9" ht="13.5">
      <c r="E275" s="77">
        <v>47</v>
      </c>
      <c r="F275" s="78" t="s">
        <v>286</v>
      </c>
      <c r="G275" s="79" t="s">
        <v>246</v>
      </c>
      <c r="H275" s="29"/>
      <c r="I275" s="29"/>
    </row>
    <row r="276" spans="5:9" ht="13.5">
      <c r="E276" s="77">
        <v>48</v>
      </c>
      <c r="F276" s="78" t="s">
        <v>287</v>
      </c>
      <c r="G276" s="79" t="s">
        <v>269</v>
      </c>
      <c r="H276" s="29"/>
      <c r="I276" s="29"/>
    </row>
    <row r="277" spans="5:9" ht="13.5">
      <c r="E277" s="77">
        <v>49</v>
      </c>
      <c r="F277" s="78" t="s">
        <v>288</v>
      </c>
      <c r="G277" s="79" t="s">
        <v>251</v>
      </c>
      <c r="H277" s="29"/>
      <c r="I277" s="29"/>
    </row>
    <row r="278" spans="5:9" ht="13.5">
      <c r="E278" s="77">
        <v>50</v>
      </c>
      <c r="F278" s="78" t="s">
        <v>289</v>
      </c>
      <c r="G278" s="79" t="s">
        <v>269</v>
      </c>
      <c r="H278" s="29"/>
      <c r="I278" s="29"/>
    </row>
    <row r="279" spans="5:9" ht="13.5">
      <c r="E279" s="77">
        <v>51</v>
      </c>
      <c r="F279" s="78" t="s">
        <v>290</v>
      </c>
      <c r="G279" s="79" t="s">
        <v>246</v>
      </c>
      <c r="H279" s="29"/>
      <c r="I279" s="29"/>
    </row>
    <row r="280" spans="5:9" ht="13.5">
      <c r="E280" s="77">
        <v>52</v>
      </c>
      <c r="F280" s="78" t="s">
        <v>291</v>
      </c>
      <c r="G280" s="79" t="s">
        <v>237</v>
      </c>
      <c r="H280" s="29"/>
      <c r="I280" s="29"/>
    </row>
    <row r="281" spans="5:9" ht="13.5">
      <c r="E281" s="77">
        <v>53</v>
      </c>
      <c r="F281" s="78" t="s">
        <v>292</v>
      </c>
      <c r="G281" s="79" t="s">
        <v>246</v>
      </c>
      <c r="H281" s="29"/>
      <c r="I281" s="29"/>
    </row>
    <row r="282" spans="5:9" ht="13.5">
      <c r="E282" s="77">
        <v>54</v>
      </c>
      <c r="F282" s="78" t="s">
        <v>293</v>
      </c>
      <c r="G282" s="79" t="s">
        <v>235</v>
      </c>
      <c r="H282" s="29"/>
      <c r="I282" s="29"/>
    </row>
    <row r="283" spans="5:9" ht="13.5">
      <c r="E283" s="77">
        <v>55</v>
      </c>
      <c r="F283" s="78" t="s">
        <v>294</v>
      </c>
      <c r="G283" s="79" t="s">
        <v>235</v>
      </c>
      <c r="H283" s="29"/>
      <c r="I283" s="29"/>
    </row>
    <row r="284" spans="5:9" ht="13.5">
      <c r="E284" s="77">
        <v>56</v>
      </c>
      <c r="F284" s="78" t="s">
        <v>295</v>
      </c>
      <c r="G284" s="79" t="s">
        <v>237</v>
      </c>
      <c r="H284" s="29"/>
      <c r="I284" s="29"/>
    </row>
    <row r="285" spans="5:9" ht="13.5">
      <c r="E285" s="77">
        <v>57</v>
      </c>
      <c r="F285" s="78" t="s">
        <v>296</v>
      </c>
      <c r="G285" s="79" t="s">
        <v>269</v>
      </c>
      <c r="H285" s="29"/>
      <c r="I285" s="29"/>
    </row>
    <row r="286" spans="5:9" ht="13.5">
      <c r="E286" s="77">
        <v>58</v>
      </c>
      <c r="F286" s="78" t="s">
        <v>300</v>
      </c>
      <c r="G286" s="79" t="s">
        <v>237</v>
      </c>
      <c r="H286" s="29"/>
      <c r="I286" s="29"/>
    </row>
    <row r="287" spans="5:9" ht="13.5">
      <c r="E287" s="77">
        <v>59</v>
      </c>
      <c r="F287" s="78" t="s">
        <v>301</v>
      </c>
      <c r="G287" s="79" t="s">
        <v>237</v>
      </c>
      <c r="H287" s="29"/>
      <c r="I287" s="29"/>
    </row>
    <row r="288" spans="5:9" ht="13.5">
      <c r="E288" s="77">
        <v>60</v>
      </c>
      <c r="F288" s="78" t="s">
        <v>302</v>
      </c>
      <c r="G288" s="79" t="s">
        <v>246</v>
      </c>
      <c r="H288" s="29"/>
      <c r="I288" s="29"/>
    </row>
    <row r="289" spans="5:9" ht="13.5">
      <c r="E289" s="77">
        <v>61</v>
      </c>
      <c r="F289" s="78" t="s">
        <v>303</v>
      </c>
      <c r="G289" s="79" t="s">
        <v>233</v>
      </c>
      <c r="H289" s="29"/>
      <c r="I289" s="29"/>
    </row>
    <row r="290" spans="5:9" ht="13.5">
      <c r="E290" s="77">
        <v>62</v>
      </c>
      <c r="F290" s="78" t="s">
        <v>304</v>
      </c>
      <c r="G290" s="79" t="s">
        <v>269</v>
      </c>
      <c r="H290" s="29"/>
      <c r="I290" s="29"/>
    </row>
    <row r="291" spans="5:9" ht="13.5">
      <c r="E291" s="77">
        <v>63</v>
      </c>
      <c r="F291" s="78" t="s">
        <v>305</v>
      </c>
      <c r="G291" s="79" t="s">
        <v>237</v>
      </c>
      <c r="H291" s="29"/>
      <c r="I291" s="29"/>
    </row>
    <row r="292" spans="5:9" ht="13.5">
      <c r="E292" s="77">
        <v>64</v>
      </c>
      <c r="F292" s="78" t="s">
        <v>306</v>
      </c>
      <c r="G292" s="79" t="s">
        <v>237</v>
      </c>
      <c r="H292" s="29"/>
      <c r="I292" s="29"/>
    </row>
    <row r="293" spans="5:9" ht="13.5">
      <c r="E293" s="77">
        <v>65</v>
      </c>
      <c r="F293" s="78" t="s">
        <v>307</v>
      </c>
      <c r="G293" s="79" t="s">
        <v>251</v>
      </c>
      <c r="H293" s="29"/>
      <c r="I293" s="29"/>
    </row>
    <row r="294" spans="5:9" ht="13.5">
      <c r="E294" s="77">
        <v>66</v>
      </c>
      <c r="F294" s="78" t="s">
        <v>308</v>
      </c>
      <c r="G294" s="79" t="s">
        <v>284</v>
      </c>
      <c r="H294" s="29"/>
      <c r="I294" s="29"/>
    </row>
    <row r="295" spans="5:9" ht="13.5">
      <c r="E295" s="77">
        <v>67</v>
      </c>
      <c r="F295" s="78" t="s">
        <v>309</v>
      </c>
      <c r="G295" s="79" t="s">
        <v>269</v>
      </c>
      <c r="H295" s="29"/>
      <c r="I295" s="29"/>
    </row>
    <row r="296" spans="5:9" ht="13.5">
      <c r="E296" s="77">
        <v>68</v>
      </c>
      <c r="F296" s="78" t="s">
        <v>310</v>
      </c>
      <c r="G296" s="79" t="s">
        <v>269</v>
      </c>
      <c r="H296" s="29"/>
      <c r="I296" s="29"/>
    </row>
    <row r="297" spans="5:9" ht="13.5">
      <c r="E297" s="77">
        <v>69</v>
      </c>
      <c r="F297" s="78" t="s">
        <v>311</v>
      </c>
      <c r="G297" s="79" t="s">
        <v>269</v>
      </c>
      <c r="H297" s="29"/>
      <c r="I297" s="29"/>
    </row>
    <row r="298" spans="5:9" ht="13.5">
      <c r="E298" s="77">
        <v>70</v>
      </c>
      <c r="F298" s="78" t="s">
        <v>312</v>
      </c>
      <c r="G298" s="79" t="s">
        <v>235</v>
      </c>
      <c r="H298" s="29"/>
      <c r="I298" s="29"/>
    </row>
    <row r="299" spans="5:9" ht="13.5">
      <c r="E299" s="77">
        <v>71</v>
      </c>
      <c r="F299" s="78" t="s">
        <v>313</v>
      </c>
      <c r="G299" s="79" t="s">
        <v>269</v>
      </c>
      <c r="H299" s="29"/>
      <c r="I299" s="29"/>
    </row>
    <row r="300" spans="5:9" ht="13.5">
      <c r="E300" s="77">
        <v>72</v>
      </c>
      <c r="F300" s="78" t="s">
        <v>314</v>
      </c>
      <c r="G300" s="79" t="s">
        <v>284</v>
      </c>
      <c r="H300" s="29"/>
      <c r="I300" s="29"/>
    </row>
    <row r="301" spans="5:9" ht="13.5">
      <c r="E301" s="77">
        <v>73</v>
      </c>
      <c r="F301" s="78" t="s">
        <v>315</v>
      </c>
      <c r="G301" s="79" t="s">
        <v>237</v>
      </c>
      <c r="H301" s="29"/>
      <c r="I301" s="29"/>
    </row>
    <row r="302" spans="5:9" ht="13.5">
      <c r="E302" s="77">
        <v>74</v>
      </c>
      <c r="F302" s="78" t="s">
        <v>316</v>
      </c>
      <c r="G302" s="79" t="s">
        <v>284</v>
      </c>
      <c r="H302" s="29"/>
      <c r="I302" s="29"/>
    </row>
    <row r="303" spans="5:9" ht="13.5">
      <c r="E303" s="77">
        <v>75</v>
      </c>
      <c r="F303" s="78" t="s">
        <v>317</v>
      </c>
      <c r="G303" s="79" t="s">
        <v>235</v>
      </c>
      <c r="H303" s="29"/>
      <c r="I303" s="29"/>
    </row>
    <row r="304" spans="5:9" ht="13.5">
      <c r="E304" s="77">
        <v>76</v>
      </c>
      <c r="F304" s="78" t="s">
        <v>318</v>
      </c>
      <c r="G304" s="79" t="s">
        <v>269</v>
      </c>
      <c r="H304" s="29"/>
      <c r="I304" s="29"/>
    </row>
    <row r="305" spans="5:9" ht="13.5">
      <c r="E305" s="77">
        <v>77</v>
      </c>
      <c r="F305" s="78" t="s">
        <v>319</v>
      </c>
      <c r="G305" s="79" t="s">
        <v>269</v>
      </c>
      <c r="H305" s="29"/>
      <c r="I305" s="29"/>
    </row>
    <row r="306" spans="5:9" ht="13.5">
      <c r="E306" s="77">
        <v>78</v>
      </c>
      <c r="F306" s="78" t="s">
        <v>320</v>
      </c>
      <c r="G306" s="79" t="s">
        <v>246</v>
      </c>
      <c r="H306" s="29"/>
      <c r="I306" s="29"/>
    </row>
    <row r="307" spans="5:9" ht="13.5">
      <c r="E307" s="77">
        <v>79</v>
      </c>
      <c r="F307" s="78" t="s">
        <v>321</v>
      </c>
      <c r="G307" s="79" t="s">
        <v>251</v>
      </c>
      <c r="H307" s="29"/>
      <c r="I307" s="29"/>
    </row>
    <row r="308" spans="5:9" ht="13.5">
      <c r="E308" s="77">
        <v>83</v>
      </c>
      <c r="F308" s="78" t="s">
        <v>322</v>
      </c>
      <c r="G308" s="79" t="s">
        <v>246</v>
      </c>
      <c r="H308" s="29"/>
      <c r="I308" s="29"/>
    </row>
    <row r="309" spans="5:9" ht="13.5">
      <c r="E309" s="77">
        <v>86</v>
      </c>
      <c r="F309" s="78" t="s">
        <v>323</v>
      </c>
      <c r="G309" s="79" t="s">
        <v>284</v>
      </c>
      <c r="H309" s="29"/>
      <c r="I309" s="29"/>
    </row>
    <row r="310" spans="5:9" ht="13.5">
      <c r="E310" s="77">
        <v>87</v>
      </c>
      <c r="F310" s="78" t="s">
        <v>324</v>
      </c>
      <c r="G310" s="79" t="s">
        <v>251</v>
      </c>
      <c r="H310" s="29"/>
      <c r="I310" s="29"/>
    </row>
    <row r="311" spans="5:9" ht="13.5">
      <c r="E311" s="77">
        <v>89</v>
      </c>
      <c r="F311" s="78" t="s">
        <v>325</v>
      </c>
      <c r="G311" s="79" t="s">
        <v>284</v>
      </c>
      <c r="H311" s="29"/>
      <c r="I311" s="29"/>
    </row>
    <row r="312" spans="5:9">
      <c r="H312" s="29"/>
      <c r="I312" s="29"/>
    </row>
    <row r="313" spans="5:9">
      <c r="H313" s="29"/>
      <c r="I313" s="29"/>
    </row>
    <row r="314" spans="5:9">
      <c r="H314" s="29"/>
      <c r="I314" s="29"/>
    </row>
    <row r="315" spans="5:9">
      <c r="H315" s="29"/>
      <c r="I315" s="29"/>
    </row>
    <row r="316" spans="5:9">
      <c r="H316" s="29"/>
      <c r="I316" s="29"/>
    </row>
    <row r="317" spans="5:9">
      <c r="H317" s="29"/>
      <c r="I317" s="29"/>
    </row>
    <row r="318" spans="5:9">
      <c r="H318" s="29"/>
      <c r="I318" s="29"/>
    </row>
    <row r="319" spans="5:9">
      <c r="H319" s="29"/>
      <c r="I319" s="29"/>
    </row>
    <row r="320" spans="5:9">
      <c r="H320" s="29"/>
      <c r="I320" s="29"/>
    </row>
    <row r="321" spans="8:9">
      <c r="H321" s="29"/>
      <c r="I321" s="29"/>
    </row>
    <row r="322" spans="8:9">
      <c r="H322" s="29"/>
      <c r="I322" s="29"/>
    </row>
    <row r="323" spans="8:9">
      <c r="H323" s="29"/>
      <c r="I323" s="29"/>
    </row>
    <row r="324" spans="8:9">
      <c r="H324" s="29"/>
      <c r="I324" s="29"/>
    </row>
    <row r="325" spans="8:9">
      <c r="H325" s="29"/>
      <c r="I325" s="29"/>
    </row>
    <row r="326" spans="8:9">
      <c r="H326" s="29"/>
      <c r="I326" s="29"/>
    </row>
    <row r="327" spans="8:9">
      <c r="H327" s="29"/>
      <c r="I327" s="29"/>
    </row>
    <row r="328" spans="8:9">
      <c r="H328" s="29"/>
      <c r="I328" s="29"/>
    </row>
    <row r="329" spans="8:9">
      <c r="H329" s="29"/>
      <c r="I329" s="29"/>
    </row>
    <row r="330" spans="8:9">
      <c r="H330" s="29"/>
      <c r="I330" s="29"/>
    </row>
    <row r="331" spans="8:9">
      <c r="H331" s="29"/>
      <c r="I331" s="29"/>
    </row>
    <row r="332" spans="8:9">
      <c r="H332" s="29"/>
      <c r="I332" s="29"/>
    </row>
    <row r="333" spans="8:9">
      <c r="H333" s="29"/>
      <c r="I333" s="29"/>
    </row>
    <row r="334" spans="8:9">
      <c r="H334" s="29"/>
      <c r="I334" s="29"/>
    </row>
  </sheetData>
  <autoFilter ref="B5:Q334"/>
  <customSheetViews>
    <customSheetView guid="{E3EC8931-5C21-4471-B243-A0ADFC46A91D}" showGridLines="0" showAutoFilter="1" hiddenColumns="1">
      <selection activeCell="F8" sqref="F8"/>
      <pageMargins left="0.75" right="0.75" top="1" bottom="1" header="0.5" footer="0.5"/>
      <headerFooter alignWithMargins="0"/>
      <autoFilter ref="B1:Q1"/>
    </customSheetView>
  </customSheetViews>
  <mergeCells count="1">
    <mergeCell ref="B1:F1"/>
  </mergeCells>
  <phoneticPr fontId="0" type="noConversion"/>
  <dataValidations count="4">
    <dataValidation type="whole" allowBlank="1" showInputMessage="1" showErrorMessage="1" sqref="E70 E27 E115">
      <formula1>0</formula1>
      <formula2>150000000</formula2>
    </dataValidation>
    <dataValidation type="list" allowBlank="1" showInputMessage="1" showErrorMessage="1" sqref="F7">
      <formula1>$F$229:$F$311</formula1>
    </dataValidation>
    <dataValidation type="list" allowBlank="1" showInputMessage="1" showErrorMessage="1" sqref="E63:E64 E16:E18 E20 E28:E29 E110">
      <formula1>$AB$14:$AE$14</formula1>
    </dataValidation>
    <dataValidation type="whole" allowBlank="1" showInputMessage="1" showErrorMessage="1" sqref="E78:E93 E96 E108 E71 E66:E69 E45:E61 E43 E31:E38 E15 E101">
      <formula1>-1</formula1>
      <formula2>1000000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1:AM50"/>
  <sheetViews>
    <sheetView showGridLines="0" topLeftCell="A25" zoomScale="75" workbookViewId="0">
      <selection activeCell="D25" sqref="D25"/>
    </sheetView>
  </sheetViews>
  <sheetFormatPr defaultRowHeight="12.75"/>
  <cols>
    <col min="1" max="1" width="5.85546875" style="5" customWidth="1"/>
    <col min="2" max="2" width="5.85546875" style="1" customWidth="1"/>
    <col min="3" max="3" width="39.85546875" style="7" customWidth="1"/>
    <col min="4" max="4" width="85.7109375" style="4" customWidth="1"/>
    <col min="5" max="5" width="6" style="5" customWidth="1"/>
    <col min="6" max="6" width="7.140625" style="5" customWidth="1"/>
    <col min="7" max="13" width="9.140625" style="5" customWidth="1"/>
    <col min="14" max="14" width="0" style="5" hidden="1" customWidth="1"/>
    <col min="15" max="39" width="9.140625" style="5" hidden="1" customWidth="1"/>
    <col min="40" max="16384" width="9.140625" style="5"/>
  </cols>
  <sheetData>
    <row r="1" spans="2:18" ht="44.25" customHeight="1">
      <c r="B1" s="106" t="s">
        <v>352</v>
      </c>
      <c r="C1" s="106"/>
      <c r="D1" s="106"/>
      <c r="E1" s="106"/>
    </row>
    <row r="2" spans="2:18" ht="15.75">
      <c r="C2" s="6"/>
    </row>
    <row r="4" spans="2:18" ht="25.5">
      <c r="B4" s="32" t="s">
        <v>328</v>
      </c>
      <c r="C4" s="33" t="s">
        <v>329</v>
      </c>
      <c r="D4" s="33" t="s">
        <v>212</v>
      </c>
      <c r="E4" s="33" t="s">
        <v>213</v>
      </c>
    </row>
    <row r="5" spans="2:18" ht="13.5" customHeight="1">
      <c r="B5" s="34">
        <v>1</v>
      </c>
      <c r="C5" s="35">
        <v>2</v>
      </c>
      <c r="D5" s="36">
        <v>4</v>
      </c>
      <c r="E5" s="37"/>
    </row>
    <row r="6" spans="2:18" ht="83.25" customHeight="1">
      <c r="B6" s="38">
        <v>2</v>
      </c>
      <c r="C6" s="84" t="s">
        <v>350</v>
      </c>
      <c r="D6" s="39"/>
      <c r="E6" s="37"/>
    </row>
    <row r="7" spans="2:18" ht="231" customHeight="1">
      <c r="B7" s="40" t="s">
        <v>221</v>
      </c>
      <c r="C7" s="85" t="s">
        <v>112</v>
      </c>
      <c r="D7" s="105"/>
      <c r="E7" s="86">
        <f>LEN(D7)</f>
        <v>0</v>
      </c>
      <c r="F7" s="87"/>
    </row>
    <row r="8" spans="2:18" ht="120" customHeight="1">
      <c r="B8" s="40" t="s">
        <v>222</v>
      </c>
      <c r="C8" s="85" t="s">
        <v>0</v>
      </c>
      <c r="D8" s="105"/>
      <c r="E8" s="86">
        <f t="shared" ref="E8:E20" si="0">LEN(D8)</f>
        <v>0</v>
      </c>
      <c r="O8" s="51" t="s">
        <v>226</v>
      </c>
      <c r="P8" s="51" t="s">
        <v>227</v>
      </c>
      <c r="Q8" s="51" t="s">
        <v>228</v>
      </c>
      <c r="R8" s="51" t="s">
        <v>228</v>
      </c>
    </row>
    <row r="9" spans="2:18" ht="120" customHeight="1">
      <c r="B9" s="40" t="s">
        <v>117</v>
      </c>
      <c r="C9" s="85" t="s">
        <v>7</v>
      </c>
      <c r="D9" s="105"/>
      <c r="E9" s="86">
        <f t="shared" si="0"/>
        <v>0</v>
      </c>
    </row>
    <row r="10" spans="2:18" ht="15.75">
      <c r="B10" s="38">
        <v>3</v>
      </c>
      <c r="C10" s="84" t="s">
        <v>8</v>
      </c>
      <c r="D10" s="88"/>
      <c r="E10" s="37"/>
    </row>
    <row r="11" spans="2:18" ht="120" customHeight="1">
      <c r="B11" s="40" t="s">
        <v>119</v>
      </c>
      <c r="C11" s="85" t="s">
        <v>113</v>
      </c>
      <c r="D11" s="105"/>
      <c r="E11" s="86">
        <f t="shared" si="0"/>
        <v>0</v>
      </c>
      <c r="O11" s="51"/>
      <c r="P11" s="51"/>
      <c r="Q11" s="51"/>
      <c r="R11" s="51"/>
    </row>
    <row r="12" spans="2:18" ht="120" customHeight="1">
      <c r="B12" s="40" t="s">
        <v>120</v>
      </c>
      <c r="C12" s="85" t="s">
        <v>9</v>
      </c>
      <c r="D12" s="105"/>
      <c r="E12" s="86">
        <f t="shared" si="0"/>
        <v>0</v>
      </c>
      <c r="O12" s="51"/>
      <c r="P12" s="51"/>
      <c r="Q12" s="51"/>
      <c r="R12" s="51"/>
    </row>
    <row r="13" spans="2:18" ht="120" customHeight="1">
      <c r="B13" s="40" t="s">
        <v>121</v>
      </c>
      <c r="C13" s="85" t="s">
        <v>10</v>
      </c>
      <c r="D13" s="105"/>
      <c r="E13" s="86">
        <f t="shared" si="0"/>
        <v>0</v>
      </c>
      <c r="O13" s="51"/>
      <c r="P13" s="51"/>
      <c r="Q13" s="51"/>
      <c r="R13" s="51"/>
    </row>
    <row r="14" spans="2:18" ht="120" customHeight="1">
      <c r="B14" s="40" t="s">
        <v>122</v>
      </c>
      <c r="C14" s="85" t="s">
        <v>11</v>
      </c>
      <c r="D14" s="105"/>
      <c r="E14" s="86">
        <f t="shared" si="0"/>
        <v>0</v>
      </c>
      <c r="O14" s="51"/>
      <c r="P14" s="51"/>
      <c r="Q14" s="51"/>
      <c r="R14" s="51"/>
    </row>
    <row r="15" spans="2:18" ht="120" customHeight="1">
      <c r="B15" s="40" t="s">
        <v>123</v>
      </c>
      <c r="C15" s="85" t="s">
        <v>12</v>
      </c>
      <c r="D15" s="105"/>
      <c r="E15" s="86">
        <f t="shared" si="0"/>
        <v>0</v>
      </c>
      <c r="O15" s="51"/>
      <c r="P15" s="51"/>
      <c r="Q15" s="51"/>
      <c r="R15" s="51"/>
    </row>
    <row r="16" spans="2:18" ht="25.5">
      <c r="B16" s="38">
        <v>4</v>
      </c>
      <c r="C16" s="84" t="s">
        <v>13</v>
      </c>
      <c r="D16" s="88"/>
      <c r="E16" s="37"/>
    </row>
    <row r="17" spans="2:18" ht="25.5">
      <c r="B17" s="40" t="s">
        <v>126</v>
      </c>
      <c r="C17" s="85" t="s">
        <v>16</v>
      </c>
      <c r="D17" s="105"/>
      <c r="E17" s="86">
        <f t="shared" si="0"/>
        <v>0</v>
      </c>
    </row>
    <row r="18" spans="2:18" ht="89.25">
      <c r="B18" s="40" t="s">
        <v>135</v>
      </c>
      <c r="C18" s="85" t="s">
        <v>26</v>
      </c>
      <c r="D18" s="105"/>
      <c r="E18" s="86">
        <f t="shared" si="0"/>
        <v>0</v>
      </c>
    </row>
    <row r="19" spans="2:18" ht="42" customHeight="1">
      <c r="B19" s="40" t="s">
        <v>136</v>
      </c>
      <c r="C19" s="85" t="s">
        <v>27</v>
      </c>
      <c r="D19" s="105"/>
      <c r="E19" s="86">
        <f t="shared" si="0"/>
        <v>0</v>
      </c>
    </row>
    <row r="20" spans="2:18" ht="25.5">
      <c r="B20" s="40" t="s">
        <v>137</v>
      </c>
      <c r="C20" s="85" t="s">
        <v>28</v>
      </c>
      <c r="D20" s="105"/>
      <c r="E20" s="86">
        <f t="shared" si="0"/>
        <v>0</v>
      </c>
    </row>
    <row r="21" spans="2:18" ht="15.75">
      <c r="B21" s="38">
        <v>7</v>
      </c>
      <c r="C21" s="84" t="s">
        <v>46</v>
      </c>
      <c r="D21" s="88"/>
      <c r="E21" s="37"/>
    </row>
    <row r="22" spans="2:18" ht="120" customHeight="1">
      <c r="B22" s="40" t="s">
        <v>158</v>
      </c>
      <c r="C22" s="85" t="s">
        <v>49</v>
      </c>
      <c r="D22" s="105"/>
      <c r="E22" s="86">
        <f>LEN(D22)</f>
        <v>0</v>
      </c>
      <c r="O22" s="51"/>
      <c r="P22" s="51"/>
      <c r="Q22" s="51"/>
      <c r="R22" s="51"/>
    </row>
    <row r="23" spans="2:18" ht="25.5">
      <c r="B23" s="38" t="s">
        <v>214</v>
      </c>
      <c r="C23" s="84" t="s">
        <v>52</v>
      </c>
      <c r="D23" s="88"/>
      <c r="E23" s="37"/>
    </row>
    <row r="24" spans="2:18" ht="120" customHeight="1">
      <c r="B24" s="40" t="s">
        <v>164</v>
      </c>
      <c r="C24" s="85" t="s">
        <v>55</v>
      </c>
      <c r="D24" s="105"/>
      <c r="E24" s="86">
        <f>LEN(D24)</f>
        <v>0</v>
      </c>
      <c r="O24" s="51"/>
      <c r="P24" s="51"/>
      <c r="Q24" s="51"/>
      <c r="R24" s="51"/>
    </row>
    <row r="25" spans="2:18" ht="120" customHeight="1">
      <c r="B25" s="40" t="s">
        <v>165</v>
      </c>
      <c r="C25" s="85" t="s">
        <v>56</v>
      </c>
      <c r="D25" s="105"/>
      <c r="E25" s="86">
        <f>LEN(D25)</f>
        <v>0</v>
      </c>
      <c r="O25" s="51"/>
      <c r="P25" s="51"/>
      <c r="Q25" s="51"/>
      <c r="R25" s="51"/>
    </row>
    <row r="26" spans="2:18" ht="120" customHeight="1">
      <c r="B26" s="40" t="s">
        <v>166</v>
      </c>
      <c r="C26" s="85" t="s">
        <v>57</v>
      </c>
      <c r="D26" s="105"/>
      <c r="E26" s="86">
        <f>LEN(D26)</f>
        <v>0</v>
      </c>
      <c r="O26" s="51"/>
      <c r="P26" s="51"/>
      <c r="Q26" s="51"/>
      <c r="R26" s="51"/>
    </row>
    <row r="27" spans="2:18" ht="120" customHeight="1">
      <c r="B27" s="40" t="s">
        <v>167</v>
      </c>
      <c r="C27" s="85" t="s">
        <v>58</v>
      </c>
      <c r="D27" s="105"/>
      <c r="E27" s="86">
        <f>LEN(D27)</f>
        <v>0</v>
      </c>
      <c r="O27" s="51"/>
      <c r="P27" s="51"/>
      <c r="Q27" s="51"/>
      <c r="R27" s="51"/>
    </row>
    <row r="28" spans="2:18" ht="15.75">
      <c r="B28" s="38" t="s">
        <v>215</v>
      </c>
      <c r="C28" s="84" t="s">
        <v>59</v>
      </c>
      <c r="D28" s="88"/>
      <c r="E28" s="37"/>
    </row>
    <row r="29" spans="2:18" ht="76.5">
      <c r="B29" s="40" t="s">
        <v>225</v>
      </c>
      <c r="C29" s="85" t="s">
        <v>60</v>
      </c>
      <c r="D29" s="105"/>
      <c r="E29" s="86">
        <f>LEN(D29)</f>
        <v>0</v>
      </c>
    </row>
    <row r="30" spans="2:18" ht="15.75">
      <c r="B30" s="38">
        <v>10</v>
      </c>
      <c r="C30" s="84" t="s">
        <v>80</v>
      </c>
      <c r="D30" s="88"/>
      <c r="E30" s="37"/>
    </row>
    <row r="31" spans="2:18" ht="120" customHeight="1">
      <c r="B31" s="40" t="s">
        <v>343</v>
      </c>
      <c r="C31" s="85" t="s">
        <v>81</v>
      </c>
      <c r="D31" s="105"/>
      <c r="E31" s="86">
        <f t="shared" ref="E31:E36" si="1">LEN(D31)</f>
        <v>0</v>
      </c>
      <c r="O31" s="51"/>
      <c r="P31" s="51"/>
      <c r="Q31" s="51"/>
      <c r="R31" s="51"/>
    </row>
    <row r="32" spans="2:18" ht="120" customHeight="1">
      <c r="B32" s="40" t="s">
        <v>181</v>
      </c>
      <c r="C32" s="85" t="s">
        <v>83</v>
      </c>
      <c r="D32" s="105"/>
      <c r="E32" s="86">
        <f t="shared" si="1"/>
        <v>0</v>
      </c>
      <c r="O32" s="51"/>
      <c r="P32" s="51"/>
      <c r="Q32" s="51"/>
      <c r="R32" s="51"/>
    </row>
    <row r="33" spans="2:18" ht="120" customHeight="1">
      <c r="B33" s="40" t="s">
        <v>182</v>
      </c>
      <c r="C33" s="85" t="s">
        <v>84</v>
      </c>
      <c r="D33" s="105"/>
      <c r="E33" s="86">
        <f t="shared" si="1"/>
        <v>0</v>
      </c>
      <c r="O33" s="51"/>
      <c r="P33" s="51"/>
      <c r="Q33" s="51"/>
      <c r="R33" s="51"/>
    </row>
    <row r="34" spans="2:18" ht="120" customHeight="1">
      <c r="B34" s="40" t="s">
        <v>183</v>
      </c>
      <c r="C34" s="85" t="s">
        <v>85</v>
      </c>
      <c r="D34" s="105"/>
      <c r="E34" s="86">
        <f t="shared" si="1"/>
        <v>0</v>
      </c>
      <c r="O34" s="51"/>
      <c r="P34" s="51"/>
      <c r="Q34" s="51"/>
      <c r="R34" s="51"/>
    </row>
    <row r="35" spans="2:18" ht="120" customHeight="1">
      <c r="B35" s="40" t="s">
        <v>184</v>
      </c>
      <c r="C35" s="85" t="s">
        <v>86</v>
      </c>
      <c r="D35" s="105"/>
      <c r="E35" s="86">
        <f t="shared" si="1"/>
        <v>0</v>
      </c>
      <c r="O35" s="51"/>
      <c r="P35" s="51"/>
      <c r="Q35" s="51"/>
      <c r="R35" s="51"/>
    </row>
    <row r="36" spans="2:18" ht="120" customHeight="1">
      <c r="B36" s="40" t="s">
        <v>186</v>
      </c>
      <c r="C36" s="85" t="s">
        <v>89</v>
      </c>
      <c r="D36" s="105"/>
      <c r="E36" s="86">
        <f t="shared" si="1"/>
        <v>0</v>
      </c>
      <c r="O36" s="51"/>
      <c r="P36" s="51"/>
      <c r="Q36" s="51"/>
      <c r="R36" s="51"/>
    </row>
    <row r="37" spans="2:18" ht="43.5" customHeight="1">
      <c r="B37" s="38" t="s">
        <v>344</v>
      </c>
      <c r="C37" s="84" t="s">
        <v>92</v>
      </c>
      <c r="D37" s="88"/>
      <c r="E37" s="37"/>
    </row>
    <row r="38" spans="2:18" ht="63.75">
      <c r="B38" s="40" t="s">
        <v>345</v>
      </c>
      <c r="C38" s="85" t="s">
        <v>93</v>
      </c>
      <c r="D38" s="105"/>
      <c r="E38" s="86">
        <f t="shared" ref="E38:E45" si="2">LEN(D38)</f>
        <v>0</v>
      </c>
    </row>
    <row r="39" spans="2:18" ht="120" customHeight="1">
      <c r="B39" s="40" t="s">
        <v>346</v>
      </c>
      <c r="C39" s="85" t="s">
        <v>94</v>
      </c>
      <c r="D39" s="105"/>
      <c r="E39" s="86">
        <f t="shared" si="2"/>
        <v>0</v>
      </c>
      <c r="O39" s="51"/>
      <c r="P39" s="51"/>
      <c r="Q39" s="51"/>
      <c r="R39" s="51"/>
    </row>
    <row r="40" spans="2:18" ht="120" customHeight="1">
      <c r="B40" s="40" t="s">
        <v>188</v>
      </c>
      <c r="C40" s="85" t="s">
        <v>95</v>
      </c>
      <c r="D40" s="105"/>
      <c r="E40" s="86">
        <f t="shared" si="2"/>
        <v>0</v>
      </c>
      <c r="O40" s="51"/>
      <c r="P40" s="51"/>
      <c r="Q40" s="51"/>
      <c r="R40" s="51"/>
    </row>
    <row r="41" spans="2:18" ht="120" customHeight="1">
      <c r="B41" s="40" t="s">
        <v>190</v>
      </c>
      <c r="C41" s="85" t="s">
        <v>98</v>
      </c>
      <c r="D41" s="105"/>
      <c r="E41" s="86">
        <f t="shared" si="2"/>
        <v>0</v>
      </c>
      <c r="O41" s="51"/>
      <c r="P41" s="51"/>
      <c r="Q41" s="51"/>
      <c r="R41" s="51"/>
    </row>
    <row r="42" spans="2:18" ht="120" customHeight="1">
      <c r="B42" s="40" t="s">
        <v>192</v>
      </c>
      <c r="C42" s="85" t="s">
        <v>100</v>
      </c>
      <c r="D42" s="105"/>
      <c r="E42" s="86">
        <f t="shared" si="2"/>
        <v>0</v>
      </c>
      <c r="O42" s="51"/>
      <c r="P42" s="51"/>
      <c r="Q42" s="51"/>
      <c r="R42" s="51"/>
    </row>
    <row r="43" spans="2:18" ht="120" customHeight="1">
      <c r="B43" s="40" t="s">
        <v>193</v>
      </c>
      <c r="C43" s="85" t="s">
        <v>101</v>
      </c>
      <c r="D43" s="105"/>
      <c r="E43" s="86">
        <f t="shared" si="2"/>
        <v>0</v>
      </c>
      <c r="O43" s="51"/>
      <c r="P43" s="51"/>
      <c r="Q43" s="51"/>
      <c r="R43" s="51"/>
    </row>
    <row r="44" spans="2:18" ht="120" customHeight="1">
      <c r="B44" s="40" t="s">
        <v>194</v>
      </c>
      <c r="C44" s="85" t="s">
        <v>102</v>
      </c>
      <c r="D44" s="105"/>
      <c r="E44" s="86">
        <f t="shared" si="2"/>
        <v>0</v>
      </c>
      <c r="O44" s="51"/>
      <c r="P44" s="51"/>
      <c r="Q44" s="51"/>
      <c r="R44" s="51"/>
    </row>
    <row r="45" spans="2:18" ht="120" customHeight="1">
      <c r="B45" s="40" t="s">
        <v>195</v>
      </c>
      <c r="C45" s="85" t="s">
        <v>103</v>
      </c>
      <c r="D45" s="105"/>
      <c r="E45" s="86">
        <f t="shared" si="2"/>
        <v>0</v>
      </c>
      <c r="O45" s="51"/>
      <c r="P45" s="51"/>
      <c r="Q45" s="51"/>
      <c r="R45" s="51"/>
    </row>
    <row r="46" spans="2:18" ht="59.25" customHeight="1">
      <c r="B46" s="38">
        <v>12</v>
      </c>
      <c r="C46" s="84" t="s">
        <v>104</v>
      </c>
      <c r="D46" s="88"/>
      <c r="E46" s="37"/>
    </row>
    <row r="47" spans="2:18" ht="120" customHeight="1">
      <c r="B47" s="40" t="s">
        <v>196</v>
      </c>
      <c r="C47" s="85" t="s">
        <v>105</v>
      </c>
      <c r="D47" s="105"/>
      <c r="E47" s="86">
        <f>LEN(D47)</f>
        <v>0</v>
      </c>
      <c r="O47" s="51"/>
      <c r="P47" s="51"/>
      <c r="Q47" s="51"/>
      <c r="R47" s="51"/>
    </row>
    <row r="48" spans="2:18" ht="120" customHeight="1">
      <c r="B48" s="40" t="s">
        <v>197</v>
      </c>
      <c r="C48" s="85" t="s">
        <v>106</v>
      </c>
      <c r="D48" s="105"/>
      <c r="E48" s="86">
        <f>LEN(D48)</f>
        <v>0</v>
      </c>
      <c r="O48" s="51"/>
      <c r="P48" s="51"/>
      <c r="Q48" s="51"/>
      <c r="R48" s="51"/>
    </row>
    <row r="49" spans="2:18" ht="120" customHeight="1">
      <c r="B49" s="40" t="s">
        <v>198</v>
      </c>
      <c r="C49" s="85" t="s">
        <v>107</v>
      </c>
      <c r="D49" s="105"/>
      <c r="E49" s="86">
        <f>LEN(D49)</f>
        <v>0</v>
      </c>
      <c r="O49" s="51"/>
      <c r="P49" s="51"/>
      <c r="Q49" s="51"/>
      <c r="R49" s="51"/>
    </row>
    <row r="50" spans="2:18" ht="120" customHeight="1">
      <c r="B50" s="40" t="s">
        <v>199</v>
      </c>
      <c r="C50" s="85" t="s">
        <v>108</v>
      </c>
      <c r="D50" s="105"/>
      <c r="E50" s="86">
        <f>LEN(D50)</f>
        <v>0</v>
      </c>
      <c r="O50" s="51"/>
      <c r="P50" s="51"/>
      <c r="Q50" s="51"/>
      <c r="R50" s="51"/>
    </row>
  </sheetData>
  <sheetProtection sheet="1" objects="1" scenarios="1"/>
  <autoFilter ref="B5:E51"/>
  <customSheetViews>
    <customSheetView guid="{E3EC8931-5C21-4471-B243-A0ADFC46A91D}" scale="75" showGridLines="0" showAutoFilter="1" hiddenColumns="1">
      <selection activeCell="AR7" sqref="AR7"/>
      <pageMargins left="0.75" right="0.75" top="1" bottom="1" header="0.5" footer="0.5"/>
      <headerFooter alignWithMargins="0"/>
      <autoFilter ref="B1:E1"/>
    </customSheetView>
  </customSheetViews>
  <mergeCells count="1">
    <mergeCell ref="B1:E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2:E13"/>
  <sheetViews>
    <sheetView tabSelected="1" workbookViewId="0">
      <selection activeCell="D21" sqref="D21"/>
    </sheetView>
  </sheetViews>
  <sheetFormatPr defaultColWidth="7.5703125" defaultRowHeight="13.5"/>
  <cols>
    <col min="1" max="2" width="7.5703125" style="92" customWidth="1"/>
    <col min="3" max="3" width="6.28515625" style="92" customWidth="1"/>
    <col min="4" max="4" width="83.5703125" style="92" customWidth="1"/>
    <col min="5" max="16384" width="7.5703125" style="92"/>
  </cols>
  <sheetData>
    <row r="2" spans="3:5">
      <c r="C2" s="89"/>
      <c r="D2" s="90"/>
      <c r="E2" s="91"/>
    </row>
    <row r="3" spans="3:5">
      <c r="C3" s="93">
        <v>1</v>
      </c>
      <c r="D3" s="94" t="s">
        <v>358</v>
      </c>
      <c r="E3" s="95"/>
    </row>
    <row r="4" spans="3:5">
      <c r="C4" s="93"/>
      <c r="D4" s="94" t="s">
        <v>357</v>
      </c>
      <c r="E4" s="95"/>
    </row>
    <row r="5" spans="3:5" ht="30" customHeight="1">
      <c r="C5" s="93">
        <v>2</v>
      </c>
      <c r="D5" s="96" t="s">
        <v>356</v>
      </c>
      <c r="E5" s="95"/>
    </row>
    <row r="6" spans="3:5">
      <c r="C6" s="93">
        <v>4</v>
      </c>
      <c r="D6" s="97" t="s">
        <v>360</v>
      </c>
      <c r="E6" s="95"/>
    </row>
    <row r="7" spans="3:5">
      <c r="C7" s="93">
        <v>5</v>
      </c>
      <c r="D7" s="94" t="s">
        <v>359</v>
      </c>
      <c r="E7" s="95"/>
    </row>
    <row r="8" spans="3:5" ht="27">
      <c r="C8" s="93">
        <v>6</v>
      </c>
      <c r="D8" s="98" t="s">
        <v>354</v>
      </c>
      <c r="E8" s="95"/>
    </row>
    <row r="9" spans="3:5" ht="15.75">
      <c r="C9" s="93">
        <v>7</v>
      </c>
      <c r="D9" s="94" t="s">
        <v>355</v>
      </c>
      <c r="E9" s="95"/>
    </row>
    <row r="10" spans="3:5" ht="27">
      <c r="C10" s="93">
        <v>8</v>
      </c>
      <c r="D10" s="99" t="s">
        <v>353</v>
      </c>
      <c r="E10" s="95"/>
    </row>
    <row r="11" spans="3:5">
      <c r="C11" s="93"/>
      <c r="D11" s="107" t="s">
        <v>361</v>
      </c>
      <c r="E11" s="95"/>
    </row>
    <row r="12" spans="3:5" ht="21.6" customHeight="1">
      <c r="C12" s="101"/>
      <c r="D12" s="100"/>
      <c r="E12" s="95"/>
    </row>
    <row r="13" spans="3:5">
      <c r="C13" s="102"/>
      <c r="D13" s="103"/>
      <c r="E13" s="104"/>
    </row>
  </sheetData>
  <phoneticPr fontId="26" type="noConversion"/>
  <hyperlinks>
    <hyperlink ref="D11" r:id="rId1"/>
  </hyperlinks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ЧИСЛОВЫЕ ОТВЕТЫ</vt:lpstr>
      <vt:lpstr>ТЕКСТОВЫЕ ОТВЕТЫ</vt:lpstr>
      <vt:lpstr>Инструкции</vt:lpstr>
      <vt:lpstr>РЕГИОНЫ13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</cp:lastModifiedBy>
  <dcterms:created xsi:type="dcterms:W3CDTF">1996-10-08T23:32:33Z</dcterms:created>
  <dcterms:modified xsi:type="dcterms:W3CDTF">2013-10-24T09:49:53Z</dcterms:modified>
</cp:coreProperties>
</file>